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or\Desktop\Чемпионат\"/>
    </mc:Choice>
  </mc:AlternateContent>
  <xr:revisionPtr revIDLastSave="0" documentId="8_{C776B884-E4CD-4C10-8551-B7259CA92F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definedNames>
    <definedName name="l0" localSheetId="0">Лист1!$B$79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V92" i="1" l="1"/>
  <c r="CA92" i="1"/>
  <c r="AH92" i="1"/>
  <c r="EV91" i="1"/>
  <c r="EU91" i="1"/>
  <c r="ET91" i="1"/>
  <c r="ES91" i="1"/>
  <c r="ER91" i="1"/>
  <c r="EQ91" i="1"/>
  <c r="EP91" i="1"/>
  <c r="EO91" i="1"/>
  <c r="EN91" i="1"/>
  <c r="EM91" i="1"/>
  <c r="EL91" i="1"/>
  <c r="EK91" i="1"/>
  <c r="EJ91" i="1"/>
  <c r="EI91" i="1"/>
  <c r="EH91" i="1"/>
  <c r="EG91" i="1"/>
  <c r="EF91" i="1"/>
  <c r="EE91" i="1"/>
  <c r="ED91" i="1"/>
  <c r="EC91" i="1"/>
  <c r="EB91" i="1"/>
  <c r="EA91" i="1"/>
  <c r="DZ91" i="1"/>
  <c r="DY91" i="1"/>
  <c r="DX91" i="1"/>
  <c r="DW91" i="1"/>
  <c r="DV91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DH91" i="1"/>
  <c r="DG91" i="1"/>
  <c r="DF91" i="1"/>
  <c r="DE91" i="1"/>
  <c r="DD91" i="1"/>
  <c r="DC91" i="1"/>
  <c r="DB91" i="1"/>
  <c r="DA91" i="1"/>
  <c r="CZ91" i="1"/>
  <c r="CY91" i="1"/>
  <c r="CX91" i="1"/>
  <c r="CW91" i="1"/>
  <c r="CV91" i="1"/>
  <c r="CU91" i="1"/>
  <c r="CT91" i="1"/>
  <c r="CS91" i="1"/>
  <c r="CR91" i="1"/>
  <c r="CQ91" i="1"/>
  <c r="CP91" i="1"/>
  <c r="CO91" i="1"/>
  <c r="CN91" i="1"/>
  <c r="CM91" i="1"/>
  <c r="CL91" i="1"/>
  <c r="CK91" i="1"/>
  <c r="CJ91" i="1"/>
  <c r="CI91" i="1"/>
  <c r="CH91" i="1"/>
  <c r="CG91" i="1"/>
  <c r="CF91" i="1"/>
  <c r="CE91" i="1"/>
  <c r="CD91" i="1"/>
  <c r="CC91" i="1"/>
  <c r="CA91" i="1"/>
  <c r="BZ91" i="1"/>
  <c r="BY91" i="1"/>
  <c r="BX91" i="1"/>
  <c r="BW91" i="1"/>
  <c r="BV91" i="1"/>
  <c r="BU91" i="1"/>
  <c r="BT91" i="1"/>
  <c r="BS91" i="1"/>
  <c r="BR91" i="1"/>
  <c r="BQ91" i="1"/>
  <c r="BP91" i="1"/>
  <c r="BO91" i="1"/>
  <c r="BN91" i="1"/>
  <c r="BM91" i="1"/>
  <c r="BL91" i="1"/>
  <c r="BK91" i="1"/>
  <c r="BJ91" i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EX90" i="1"/>
  <c r="EW90" i="1"/>
  <c r="EW89" i="1"/>
  <c r="EW88" i="1"/>
  <c r="EW87" i="1"/>
  <c r="EW86" i="1"/>
  <c r="EW85" i="1"/>
  <c r="EW84" i="1"/>
  <c r="EW83" i="1"/>
  <c r="EW82" i="1"/>
  <c r="EW81" i="1"/>
  <c r="EW80" i="1"/>
  <c r="EW79" i="1"/>
  <c r="EW78" i="1"/>
  <c r="EW77" i="1"/>
  <c r="EW76" i="1"/>
  <c r="EW75" i="1"/>
  <c r="EW74" i="1"/>
  <c r="EX71" i="1"/>
  <c r="EW71" i="1"/>
  <c r="EW70" i="1"/>
  <c r="EW69" i="1"/>
  <c r="EW68" i="1"/>
  <c r="EW67" i="1"/>
  <c r="EW66" i="1"/>
  <c r="EW65" i="1"/>
  <c r="EW64" i="1"/>
  <c r="EW63" i="1"/>
  <c r="EW62" i="1"/>
  <c r="EW61" i="1"/>
  <c r="EX58" i="1"/>
  <c r="EW58" i="1"/>
  <c r="EW57" i="1"/>
  <c r="EW56" i="1"/>
  <c r="EW55" i="1"/>
  <c r="EW54" i="1"/>
  <c r="EW53" i="1"/>
  <c r="EW52" i="1"/>
  <c r="EW51" i="1"/>
  <c r="EW50" i="1"/>
  <c r="EW49" i="1"/>
  <c r="EW48" i="1"/>
  <c r="EW47" i="1"/>
  <c r="EW46" i="1"/>
  <c r="EW45" i="1"/>
  <c r="EW44" i="1"/>
  <c r="EW43" i="1"/>
  <c r="EW42" i="1"/>
  <c r="EW41" i="1"/>
  <c r="EW40" i="1"/>
  <c r="EW39" i="1"/>
  <c r="EW38" i="1"/>
  <c r="EW37" i="1"/>
  <c r="EW36" i="1"/>
  <c r="EW35" i="1"/>
  <c r="EW34" i="1"/>
  <c r="EW33" i="1"/>
  <c r="EW32" i="1"/>
  <c r="EX29" i="1"/>
  <c r="EW29" i="1"/>
  <c r="EW28" i="1"/>
  <c r="EW27" i="1"/>
  <c r="EW26" i="1"/>
  <c r="EW25" i="1"/>
  <c r="EW24" i="1"/>
  <c r="EW23" i="1"/>
  <c r="EW22" i="1"/>
  <c r="EW21" i="1"/>
  <c r="EW20" i="1"/>
  <c r="EW19" i="1"/>
  <c r="EW18" i="1"/>
  <c r="EW17" i="1"/>
  <c r="EW16" i="1"/>
  <c r="EW15" i="1"/>
  <c r="EW14" i="1"/>
  <c r="EW13" i="1"/>
  <c r="EW12" i="1"/>
  <c r="EW11" i="1"/>
  <c r="EW10" i="1"/>
  <c r="EW9" i="1"/>
  <c r="EW8" i="1"/>
  <c r="EW7" i="1"/>
</calcChain>
</file>

<file path=xl/sharedStrings.xml><?xml version="1.0" encoding="utf-8"?>
<sst xmlns="http://schemas.openxmlformats.org/spreadsheetml/2006/main" count="2383" uniqueCount="168">
  <si>
    <t>Наименование компетенции</t>
  </si>
  <si>
    <t>В части основных модулей компетенции</t>
  </si>
  <si>
    <t>В части вариативных модулей компетенции</t>
  </si>
  <si>
    <t>Вывод:</t>
  </si>
  <si>
    <t>2. Перечень модулей компетенции, содержание которых не соответствует ФГОС СПО</t>
  </si>
  <si>
    <t>1. Содержание всех модулей соответствует 
ФГОС СПО</t>
  </si>
  <si>
    <t>% ТФ, учтенных во ФГОС СПО, от общего количества ТФ модуля компетенции</t>
  </si>
  <si>
    <t>% ПК, не учтенных в содержании модулей компетенции от общего количества ПК во ФГОС</t>
  </si>
  <si>
    <t>Выбрать один из вариантов:
1. Соответствует
(% ТФ модуля, учтенных во ФГОС СПО &gt; 70%);
2. Частично соответствует
(% ТФ модуля, учтенных во ФГОС СПО 40...70%);
3. Не соответствует
(% ТФ модуля, учтенных во ФГОС СПО &lt; 40%).</t>
  </si>
  <si>
    <t>3. Предложения по учету содержания модулей компетенции (п.2) в образовательных программах по профессиям/ специальностям СПО</t>
  </si>
  <si>
    <t>Музейная педагогика</t>
  </si>
  <si>
    <t>Инвариант</t>
  </si>
  <si>
    <t>Вариатив</t>
  </si>
  <si>
    <t>Профессиональный стандарт 01.001 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</si>
  <si>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ОТФ А. 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</si>
  <si>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А/01.6 Общепедагогическая функция. Обучение
</t>
  </si>
  <si>
    <t>А/02.6 Воспитательная деятельность</t>
  </si>
  <si>
    <t>А/03.6 Развивающая деятельность</t>
  </si>
  <si>
    <t>ОТФ В. Педагогическая деятельность по проектированию и реализации основных общеобразовательных программ</t>
  </si>
  <si>
    <t>В/01.5 Педагогическая деятельность по реализации программ дошкольного образования</t>
  </si>
  <si>
    <t>В/02.6 Педагогическая деятельность по реализации программ начального общего образования</t>
  </si>
  <si>
    <t>В/03.6 Педагогическая деятельность по реализации программ основного и среднего общего образования</t>
  </si>
  <si>
    <t>В/04.6 Модуль "Предметное обучение. Математика"</t>
  </si>
  <si>
    <t>В/05.6 Модуль "Предметное обучение. Русский язык"</t>
  </si>
  <si>
    <t>Модуль А. Разработка культурно-досугового занятия</t>
  </si>
  <si>
    <t>Модуль Г. Выставочный проект</t>
  </si>
  <si>
    <t>Модуль Б. Создание интерактивного контента</t>
  </si>
  <si>
    <t>Модуль В. Проведение музейной программы</t>
  </si>
  <si>
    <t xml:space="preserve">Профессиональный стандарт  01.003 Педагог дополнительного образования детей и взрослых
</t>
  </si>
  <si>
    <t>ОТФ А. Преподавание по дополнительным общеобразовательным программам</t>
  </si>
  <si>
    <t>A/01.6 Организация деятельности обучающихся, направленной на освоение дополнительной общеобразовательной программы</t>
  </si>
  <si>
    <t>A/02.6 Организация досуговой деятельности обучающихся в процессе реализации дополнительной общеобразовательной программы</t>
  </si>
  <si>
    <t>A/03.6 Обеспечение взаимодействия с родителями (законными представителями) обучающихся, осваивающих дополнительную общеобразовательную программу, при решении задач обучения и воспитания</t>
  </si>
  <si>
    <t>A/04.6 Педагогический контроль и оценка освоения дополнительной общеобразовательной программы</t>
  </si>
  <si>
    <t>A/05.6 Разработка программно-методического обеспечения реализации дополнительной общеобразовательной программы</t>
  </si>
  <si>
    <t>ОТФ В. Организационно-методическое обеспечение реализации дополнительных общеобразовательных программ</t>
  </si>
  <si>
    <t>B/01.6 Организация и проведение исследований рынка услуг дополнительного образования детей и взрослых</t>
  </si>
  <si>
    <t xml:space="preserve">B/02.6 Организационно-педагогическое сопровождение методической деятельности педагогов дополнительного образования
</t>
  </si>
  <si>
    <t>B/03.6 Мониторинг и оценка качества реализации педагогическими работниками дополнительных общеобразовательных программ</t>
  </si>
  <si>
    <t>ОТФ С. Организационно-педагогическое обеспечение реализации дополнительных общеобразовательных программ</t>
  </si>
  <si>
    <t>C/01.6 Организация и проведение массовых досуговых мероприятий</t>
  </si>
  <si>
    <t>C/02.6 Организационно-педагогическое обеспечение развития социального партнерства и продвижения услуг дополнительного образования детей и взрослых</t>
  </si>
  <si>
    <t>C/03.6 Организация дополнительного образования детей и взрослых по одному или нескольким направлениям деятельности</t>
  </si>
  <si>
    <t xml:space="preserve">Профессиональный стандарт 01.005 Специалист в области воспитания
</t>
  </si>
  <si>
    <t>ОТФ В. Социально-педагогическая поддержка обучающихся в процессе социализации</t>
  </si>
  <si>
    <t>B/01.6 Планирование мер социально-педагогической поддержки обучающихся в процессе социализации</t>
  </si>
  <si>
    <t>B/02.6 Организация социально-педагогической поддержки обучающихся в процессе социализации</t>
  </si>
  <si>
    <t>B/03.6 Организационно-методическое обеспечение социально-педагогической поддержки обучающихся</t>
  </si>
  <si>
    <t>ОТФ C. Организация деятельности детских общественных объединений в образовательной организации</t>
  </si>
  <si>
    <t>C/01.6 Оказание обучающимся педагогической поддержки в создании общественных объединений</t>
  </si>
  <si>
    <t>C/02.6 Педагогическое сопровождение деятельности детских общественных объединений</t>
  </si>
  <si>
    <t>C/03.6 Развитие самоуправления обучающихся на основе социального партнерства социальных институтов</t>
  </si>
  <si>
    <t>ОТФ D. Организационно-педагогическое обеспечение воспитательного процесса</t>
  </si>
  <si>
    <t>D/01.6 Организационно-педагогическое обеспечение проектирования и реализации программ воспитания</t>
  </si>
  <si>
    <t>D/02.6 Организация работы по направлениям внеурочной деятельности</t>
  </si>
  <si>
    <t>D/03.6 Организационно-методическое обеспечение воспитательной деятельности</t>
  </si>
  <si>
    <t>ОТФ Е. Воспитательная работа с группой обучающихся</t>
  </si>
  <si>
    <t>E/01.6 Планирование воспитательной работы с группой обучающихся</t>
  </si>
  <si>
    <t>E/02.6 Организация социально и личностно значимой деятельности группы обучающихся</t>
  </si>
  <si>
    <t>E/03.6 Организационно-методическое обеспечение воспитательного процесса в группе обучающихся</t>
  </si>
  <si>
    <t>ОТФ F. Библиотечно-педагогическая деятельность в образовательной организации</t>
  </si>
  <si>
    <t>F/01.6 Информационно-библиотечное сопровождение учебно-воспитательного процесса</t>
  </si>
  <si>
    <t>F/02.6 Проведение мероприятий по воспитанию у обучающихся информационной культуры</t>
  </si>
  <si>
    <t>F/03.6 Организационно-методическое обеспечение мероприятий по развитию у обучающихся интереса к чтению</t>
  </si>
  <si>
    <t>ОТФ G. Тьюторское сопровождение обучающихся</t>
  </si>
  <si>
    <t>G/01.6 Педагогическое сопровождение реализации обучающимися, включая обучающихся с ограниченными возможностями здоровья (далее - ОВЗ) и инвалидностью, индивидуальных образовательных маршрутов, проектов</t>
  </si>
  <si>
    <t xml:space="preserve">G/02.6 Организация образовательной среды для реализации обучающимися, включая обучающихся с ОВЗ и инвалидностью, индивидуальных образовательных маршрутов, проектов
</t>
  </si>
  <si>
    <t>G/03.6 Организационно-методическое обеспечение реализации обучающимися, включая обучающихся с ОВЗ и инвалидностью, индивидуальных образовательных маршрутов, проектов</t>
  </si>
  <si>
    <t>ФГОС СПО 44.02.02 Преподавание в начальных классах</t>
  </si>
  <si>
    <t>Вид деятельности 1. Педагогическая деятельность по проектированию, реализации и анализу процесса обучения в начальном общем образовании</t>
  </si>
  <si>
    <t>Вид деятельности 2. Педагогическая деятельность по проектированию, реализации и анализу внеурочной деятельности обучающихся</t>
  </si>
  <si>
    <t>ПК 2.5. 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организации внеурочной деятельности обучающихся.</t>
  </si>
  <si>
    <t>ПК 2.6. Выстраивать траекторию профессионального роста на основе результатов анализа эффективности внеурочной деятельности обучающихся и самоанализа</t>
  </si>
  <si>
    <t>Вид деятельности 3. Воспитательная деятельность, в том числе классное руководство</t>
  </si>
  <si>
    <t>ПК 3.4. Выстраивать траекторию профессионального роста на основе результатов анализа эффективности воспитательной деятельности и самоанализа</t>
  </si>
  <si>
    <t>ПК 3.6. Организовывать взаимодействие с субъектами образовательного процесса для решения задач воспитания (родителями обучающихся (их законными представителями), коллегами, представителями учреждений культуры, спорта, здравоохранения и тому подобное)</t>
  </si>
  <si>
    <t>Вид деятельности 4. Преподавание иностранного языка в начальной школе (по выбору)</t>
  </si>
  <si>
    <t>ПК 4.1. Проектировать, организовывать и контролировать процесс изучения иностранного языка в начальных классах на ФГОС, примерных основных образовательных программ начального общего образования</t>
  </si>
  <si>
    <t>ПК 4.1. Проектировать, организовывать и контролировать процесс изучения информатики в начальных классах на основе ФГОС, примерных основных образовательных программ начального общего образования</t>
  </si>
  <si>
    <t>Вид деятельности 4. Преподавание информатики в начальной школе (по выбору)</t>
  </si>
  <si>
    <t>Вид деятельности 4. Преподавание дисциплин художественно-эстетического цикла в начальной школе (по выбору)</t>
  </si>
  <si>
    <t>ПК 1.1. Проектировать процесс обучения на основе федеральных государственных разовательных стандартов, примерных основных образовательных программ начального общего образования</t>
  </si>
  <si>
    <t>ПК 1.2. Организовывать процесс обучения обучающихся в соответствии с санитарными нормами и правилами</t>
  </si>
  <si>
    <t>ПК 1.3. Контролировать и корректировать процесс обучения, оценивать результат обучения обучающихся</t>
  </si>
  <si>
    <t>ПК 1.4. Анализировать процесс и результаты обучения обучающихся</t>
  </si>
  <si>
    <t>ПК 1.5. Выбирать и разрабатывать учебно-методические материалы на основе ФГОС и примерных образовательных программ с учетом типа образовательной организации, особенностей класса/группы и отдельных обучающихся</t>
  </si>
  <si>
    <t>ПК 1.6. 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процессе обучения</t>
  </si>
  <si>
    <t>ПК 1.7. Выстраивать траекторию профессионального роста на основе результатов анализа процесса обучения и самоанализа деятельности</t>
  </si>
  <si>
    <t>ПК 1.8.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</t>
  </si>
  <si>
    <t>ПК 2.1. Разрабатывать программы внеурочной деятельности на основе требований ФГОС, примерной образовательной программы и с учетом примерных программ внеурочной деятельности и интересов обучающихся и их родителей (законных представителей)</t>
  </si>
  <si>
    <t>ПК 2.2. Реализовывать программы внеурочной деятельности в соответствии с санитарными нормами и правилами</t>
  </si>
  <si>
    <t>ПК 2.3. Анализировать результаты внеурочной деятельности обучающихся</t>
  </si>
  <si>
    <t>ПК 2.4. Выбирать и разрабатывать учебно-методические материалы для реализации программ внеурочной деятельности</t>
  </si>
  <si>
    <t>ПК 3.1. Проектировать и реализовывать современные программы воспитания на основе ценностного содержания образовательного процесса</t>
  </si>
  <si>
    <t>ПК 3.2. Анализировать процесс и результаты реализации программы воспитания</t>
  </si>
  <si>
    <t>ПК 3.3. 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области воспитания обучающихся</t>
  </si>
  <si>
    <t>ПК 3.5. Осуществлять педагогическое просвещение и сопровождение родителей обучающихся (их законных представителей)</t>
  </si>
  <si>
    <t>ПК 4.1. Проектировать, организовывать и контролировать процесс изучения дисциплин художественно-эстетического цикла в начальной школе на основе ФГОС, примерных основных образовательных программ начального общего образования</t>
  </si>
  <si>
    <t>ФГОС СПО 44.02.03 Педагогика дополнительного образования</t>
  </si>
  <si>
    <t>Вид деятельности 1. Преподавание по дополнительным общеобразовательным программам</t>
  </si>
  <si>
    <t>ПК 1.8. Анализировать занятия</t>
  </si>
  <si>
    <t>Вид деятельности 2. Организационно-методическое обеспечение реализации дополнительных общеобразовательных программ</t>
  </si>
  <si>
    <t>ПК 2.7. Осуществлять документационное обеспечение процесса реализации дополнительных общеобразовательных программ</t>
  </si>
  <si>
    <t>Вид деятельности 3. Организационно-педагогическое обеспечение дополнительного образования детей и молодежи</t>
  </si>
  <si>
    <t>ПК 3.6. Оформлять документацию, обеспечивающую организацию досуговых мероприятий</t>
  </si>
  <si>
    <t>Вид деятельности 4. Организационно-методическое обеспечение реализации предпрофессиональных программ в дополнительном образовании (по выбору)</t>
  </si>
  <si>
    <t>ПК 4.2. Создавать условия, включающие формы образовательной деятельности, обеспечивающие педагогическую поддержку одаренных детей</t>
  </si>
  <si>
    <t>ПК 4.2. Разрабатывать методические материалы, обеспечивающие реализацию основных направлений воспитания детей и молодежи</t>
  </si>
  <si>
    <t>ПК 4.2. Проектировать образовательные ситуации, обеспечивающие реализацию досуговой деятельности детей, подростков, молодежи в сфере молодежной политики</t>
  </si>
  <si>
    <t>Вид деятельности 4. Организационно-педагогическое обеспечение по основным направлениям воспитания детей и молодежи (по выбору)</t>
  </si>
  <si>
    <t>Вид деятельности 4. Реализация услуг (работ) в сфере молодежной политики (по выбору)</t>
  </si>
  <si>
    <t>ПК 1.1. Демонстрировать владение деятельностью, соответствующей избранной направленности/профилю дополнительной общеобразовательной программы</t>
  </si>
  <si>
    <t>ПК 1.2. Демонстрировать владение общепедагогическими основами преподавания по дополнительным общеобразовательным программам</t>
  </si>
  <si>
    <t>ПК 1.3. Определять цель и задачи преподавания по дополнительным общеобразовательным программам</t>
  </si>
  <si>
    <t>ПК 1.4. Определять и оценивать результаты педагогической и учебно-познавательной деятельности в процессе преподавания по дополнительным общеобразовательным программам</t>
  </si>
  <si>
    <t>ПК 1.5. Контролировать и корректировать процесс обучения по дополнительной общеобразовательной программе</t>
  </si>
  <si>
    <t>ПК 1.6. Анализировать и интерпретировать результаты контроля и оценки деятельности обучающихся по дополнительным общеобразовательным программам</t>
  </si>
  <si>
    <t>ПК 1.7. Планировать и проводить занятия и другие формы обучения по дополнительным общеобразовательным программам в соответствии с действующими санитарными нормами и правилами</t>
  </si>
  <si>
    <t>ПК 2.1. Разрабатывать дополнительные общеобразовательные программы</t>
  </si>
  <si>
    <t>ПК 2.2. Анализировать и оценивать качество программно-методических материалов</t>
  </si>
  <si>
    <t>ПК 2.3. Осуществлять набор на обучение по дополнительным общеобразовательным программам</t>
  </si>
  <si>
    <t>ПК 2.4. Проводить профориентационные мероприятия с целью набора на обучение по дополнительным общеобразовательным программам</t>
  </si>
  <si>
    <t>ПК 2.5. Проектировать образовательный процесс на основе дополнительной общеобразовательной программы</t>
  </si>
  <si>
    <t>ПК 2.6. Отбирать и применять в практике реализации дополнительных общеобразовательных программ различные педагогические средства, обеспечивающие освоение их содержания</t>
  </si>
  <si>
    <t>ПК 3.1. Планировать и организовывать взаимодействие с членами педагогического коллектива, профессионального сообщества, социальными партнерами для решения задач обучения и воспитания</t>
  </si>
  <si>
    <t>ПК 3.2. Планировать, организовывать и проводить различные формы работы с родителями (законными представителями) для решения задач обучения и воспитания</t>
  </si>
  <si>
    <t>ПК 3.3. Создавать предметно-развивающую среду, обеспечивающую освоение дополнительной общеобразовательной программы</t>
  </si>
  <si>
    <t>ПК 3.4. Планировать и проводить досуговые мероприятия, обеспечивающие удовлетворение индивидуальных возможностей и потребностей детей и молодежи</t>
  </si>
  <si>
    <t>ПК 3.5. Анализировать процесс и результаты досуговых мероприятий</t>
  </si>
  <si>
    <t>ПК 4.1. Проектировать образовательный процесс на основе предпрофессиональных программ</t>
  </si>
  <si>
    <t>ПК 4.1. Проектировать образовательные ситуации, направленные на эстетическое, духовно-нравственное, гражданско-патриотическое, трудовое воспитание детей и молодежи</t>
  </si>
  <si>
    <t>ПК 4.1. Разрабатывать планы и программы по вопросам организации досуга и отдыха детей, подростков и молодежи</t>
  </si>
  <si>
    <t>ФГОС СПО 50.02.01 Мировая  художественная культура</t>
  </si>
  <si>
    <t>Вид деятельности 1. Художественно-творческая деятельность</t>
  </si>
  <si>
    <t>Вид деятельности 2. Педагогическая деятельность</t>
  </si>
  <si>
    <t>ПК 2.3. Создавать педагогические условия для успешного личностно-профессионального становления обучающегося.</t>
  </si>
  <si>
    <t>ПК 2.5. Планировать учебно-воспитательный процесс, опираясь на традиционные и авторские подходы и модели обучения, воспитания, систематически повышать уровень профессиональной квалификации</t>
  </si>
  <si>
    <t>ПК 1.1. Понимать закономерности исторического развития, специфику, статус различных видов искусств: музыки, театра, хореографии, изобразительного искусства, литературы, кино в историко-культурном контексте</t>
  </si>
  <si>
    <t>ПК 1.2. Использовать основные положения и методы культурологических, социальных, гуманитарных наук при решении профессиональных задач, анализировать социально значимые проблемы и процессы развития культуры</t>
  </si>
  <si>
    <t>ПК 1.3. Выполнять научные исследования и разработки в области искусства, владеть основными приемами поиска и научной обработки данных; представлять итоги проделанной работы, научного исследования в виде отчетов, рефератов, научных статей</t>
  </si>
  <si>
    <t>ПК 1.4. Владеть основами исполнительской деятельности в искусстве</t>
  </si>
  <si>
    <t>ПК 1.5. Анализировать факторы формирования и закономерности развития языка искусств, особенности и перспективы их развития</t>
  </si>
  <si>
    <t>ПК 1.6. Владеть профессиональной терминологией культурологии и искусствоведения</t>
  </si>
  <si>
    <t>ПК 2.1. Осуществлять процесс обучения и воспитания в организациях дополнительного образования, общеобразовательных и профессиональных образовательных организациях, формировать духовно-нравственные ценности и идеалы обучающегося на основе духовных, исторических и национально-культурных традиций, способствовать творческому саморазвитию обучающихся, подготавливая их к выполнению определенных социальных ролей в современном обществе</t>
  </si>
  <si>
    <t>ПК 2.2. Использовать в педагогической практике базовые знания психологии и педагогики, формировать у обучающихся профессиональные знания, умения и навыки, потребность творческого отношения к процессу обучения</t>
  </si>
  <si>
    <t>ПК 2.4. Изучать, обобщать практический и теоретический опыт отечественного и зарубежного искусства, различных аспектов художественного творчества в России и зарубежных странах и на этой основе разрабатывать образовательные программы, учебно-методические материалы, учебные пособия в соответствии с нормативными правовыми актами</t>
  </si>
  <si>
    <t>ФГОС СПО 51.02.02 Социально-культурная  деятельность (по видам)</t>
  </si>
  <si>
    <t>Вид деятельности 1. Организационно-управленческая деятельность</t>
  </si>
  <si>
    <t>Вид деятельности 2. Организация культурно-досуговой деятельности (по выбору)</t>
  </si>
  <si>
    <t>Вид деятельности 2. Организация и постановка культурно-массовых мероприятий и театрализованных представлений (по выбору)</t>
  </si>
  <si>
    <t>ПК 1.1. Определять приоритетные направления развития социально-культурной деятельности</t>
  </si>
  <si>
    <t>ПК 1.2. Анализировать состояние социально-культурной ситуации в регионе и учреждении (организации) культуры</t>
  </si>
  <si>
    <t>ПК 1.3. Разрабатывать и реализовывать социально-культурные проекты и программы</t>
  </si>
  <si>
    <t>ПК 1.4. Осуществлять управление учреждением (организацией) социально-культурной сферы с применением современных методик организации социально-культурной деятельности, информационных и телекоммуникационных технологий</t>
  </si>
  <si>
    <t>ПК 1.5. Организовывать работу с коллективом исполнителей на основе принципов организации труда, этических и правовых норм в сфере профессиональной деятельности</t>
  </si>
  <si>
    <t>ПК 1.6. Организовывать дифференцированное культурное обслуживание населения в соответствии с возрастными категориями</t>
  </si>
  <si>
    <t>ПК 1.7. Создавать условия для привлечения населения к культурно-досуговой и творческой деятельности</t>
  </si>
  <si>
    <t>ПК 1.8. Разрабатывать и реализовывать экскурсионные программы в учреждениях (организациях) культуры</t>
  </si>
  <si>
    <t>ПК 2.1. Разрабатывать и реализовывать культурно-досуговые программы с применением современных методик</t>
  </si>
  <si>
    <t>ПК 2.2. Разрабатывать и реализовать сценарные планы культурно-досуговых программ, осуществлять их постановку, лично участвовать в них в качестве исполнителя</t>
  </si>
  <si>
    <t>ПК 2.3. Осуществлять организационную и репетиционную работу с участниками культурно-досуговых программ</t>
  </si>
  <si>
    <t>ПК 2.4. Осуществлять организацию и проведение культурно-досуговых программ с применением игровых технологий, технических средств</t>
  </si>
  <si>
    <t>ПК 2.5. Организовывать и проводить мероприятия в сфере молодежной политики, включая досуг и отдых детей, подростков и молодежи, в том числе в специализированных (профильных) лагерях</t>
  </si>
  <si>
    <t>ПК 2.1. Разрабатывать и реализовывать культурно-массовые мероприятия и театрализованные представления с применением современных методик</t>
  </si>
  <si>
    <t>ПК 2.2. Осуществлять управление коллективами народного художественного творчества, досуговыми формированиями (объединениями)</t>
  </si>
  <si>
    <t>ПК 2.3. Разрабатывать сценарии культурно-массовых мероприятий, театрализованных представлений, осуществлять их постановку, лично участвовать в них в качестве исполнителя</t>
  </si>
  <si>
    <t>ПК 2.4. Организовывать и проводить репетиционную работу, тренинги с коллективом и отдельными исполнителями в процессе подготовки культурно-массовых мероприятий и театрализованных представлений, применять игровые технологии и технические средства</t>
  </si>
  <si>
    <t>учтена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</si>
</sst>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1" fillId="6" borderId="21" xfId="0" applyFont="1" applyFill="1" applyBorder="1" applyAlignment="1">
      <alignment horizontal="center" vertical="top" wrapText="1"/>
    </xf>
    <xf numFmtId="0" fontId="1" fillId="6" borderId="22" xfId="0" applyFont="1" applyFill="1" applyBorder="1" applyAlignment="1">
      <alignment horizontal="center" vertical="top" wrapText="1"/>
    </xf>
    <xf numFmtId="0" fontId="1" fillId="6" borderId="2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7" borderId="21" xfId="0" applyFont="1" applyFill="1" applyBorder="1" applyAlignment="1">
      <alignment horizontal="center" vertical="top" wrapText="1"/>
    </xf>
    <xf numFmtId="0" fontId="1" fillId="7" borderId="22" xfId="0" applyFont="1" applyFill="1" applyBorder="1" applyAlignment="1">
      <alignment horizontal="center" vertical="top" wrapText="1"/>
    </xf>
    <xf numFmtId="0" fontId="1" fillId="7" borderId="2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top" wrapText="1"/>
    </xf>
    <xf numFmtId="0" fontId="1" fillId="10" borderId="23" xfId="0" applyFont="1" applyFill="1" applyBorder="1" applyAlignment="1">
      <alignment horizontal="center" vertical="top" wrapText="1"/>
    </xf>
    <xf numFmtId="0" fontId="1" fillId="10" borderId="27" xfId="0" applyFont="1" applyFill="1" applyBorder="1" applyAlignment="1">
      <alignment horizontal="center" vertical="top" wrapText="1"/>
    </xf>
    <xf numFmtId="0" fontId="1" fillId="10" borderId="21" xfId="0" applyFont="1" applyFill="1" applyBorder="1" applyAlignment="1">
      <alignment horizontal="center" vertical="top" wrapText="1"/>
    </xf>
    <xf numFmtId="0" fontId="1" fillId="10" borderId="26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top" wrapText="1"/>
    </xf>
    <xf numFmtId="0" fontId="7" fillId="8" borderId="5" xfId="0" applyFont="1" applyFill="1" applyBorder="1" applyAlignment="1">
      <alignment horizontal="center" vertical="top" wrapText="1"/>
    </xf>
    <xf numFmtId="0" fontId="7" fillId="8" borderId="21" xfId="0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vertical="top" wrapText="1"/>
    </xf>
    <xf numFmtId="0" fontId="1" fillId="8" borderId="3" xfId="0" applyFont="1" applyFill="1" applyBorder="1" applyAlignment="1">
      <alignment horizontal="left" vertical="top" wrapText="1"/>
    </xf>
    <xf numFmtId="0" fontId="7" fillId="8" borderId="3" xfId="0" applyFont="1" applyFill="1" applyBorder="1" applyAlignment="1">
      <alignment horizontal="left" vertical="top" wrapText="1"/>
    </xf>
    <xf numFmtId="0" fontId="7" fillId="8" borderId="26" xfId="0" applyFont="1" applyFill="1" applyBorder="1" applyAlignment="1">
      <alignment horizontal="left" vertical="top" wrapText="1"/>
    </xf>
    <xf numFmtId="0" fontId="1" fillId="6" borderId="30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0" fontId="1" fillId="6" borderId="31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vertical="top" wrapText="1"/>
    </xf>
    <xf numFmtId="0" fontId="7" fillId="7" borderId="26" xfId="0" applyFont="1" applyFill="1" applyBorder="1" applyAlignment="1">
      <alignment vertical="top" wrapText="1"/>
    </xf>
    <xf numFmtId="0" fontId="8" fillId="5" borderId="3" xfId="0" applyFont="1" applyFill="1" applyBorder="1" applyAlignment="1">
      <alignment horizontal="justify" vertical="top" wrapText="1"/>
    </xf>
    <xf numFmtId="0" fontId="8" fillId="5" borderId="26" xfId="0" applyFont="1" applyFill="1" applyBorder="1" applyAlignment="1">
      <alignment horizontal="justify" vertical="top" wrapText="1"/>
    </xf>
    <xf numFmtId="0" fontId="7" fillId="6" borderId="3" xfId="0" applyFont="1" applyFill="1" applyBorder="1" applyAlignment="1">
      <alignment vertical="top" wrapText="1"/>
    </xf>
    <xf numFmtId="0" fontId="7" fillId="6" borderId="26" xfId="0" applyFont="1" applyFill="1" applyBorder="1" applyAlignment="1">
      <alignment vertical="top" wrapText="1"/>
    </xf>
    <xf numFmtId="0" fontId="1" fillId="7" borderId="30" xfId="0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top" wrapText="1"/>
    </xf>
    <xf numFmtId="0" fontId="1" fillId="7" borderId="31" xfId="0" applyFont="1" applyFill="1" applyBorder="1" applyAlignment="1">
      <alignment horizontal="center" vertical="top" wrapText="1"/>
    </xf>
    <xf numFmtId="0" fontId="2" fillId="12" borderId="0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top" wrapText="1"/>
    </xf>
    <xf numFmtId="0" fontId="1" fillId="10" borderId="8" xfId="0" applyFont="1" applyFill="1" applyBorder="1" applyAlignment="1">
      <alignment horizontal="center" vertical="top" wrapText="1"/>
    </xf>
    <xf numFmtId="0" fontId="1" fillId="10" borderId="29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2" fontId="1" fillId="0" borderId="33" xfId="0" applyNumberFormat="1" applyFont="1" applyBorder="1" applyAlignment="1">
      <alignment wrapText="1"/>
    </xf>
    <xf numFmtId="2" fontId="1" fillId="0" borderId="33" xfId="0" applyNumberFormat="1" applyFont="1" applyFill="1" applyBorder="1" applyAlignment="1">
      <alignment wrapText="1"/>
    </xf>
    <xf numFmtId="0" fontId="1" fillId="12" borderId="0" xfId="0" applyFont="1" applyFill="1" applyBorder="1" applyAlignment="1">
      <alignment horizontal="center" vertical="center" wrapText="1"/>
    </xf>
    <xf numFmtId="2" fontId="1" fillId="12" borderId="0" xfId="0" applyNumberFormat="1" applyFont="1" applyFill="1" applyBorder="1" applyAlignment="1">
      <alignment wrapText="1"/>
    </xf>
    <xf numFmtId="0" fontId="1" fillId="0" borderId="34" xfId="0" applyFont="1" applyFill="1" applyBorder="1" applyAlignment="1">
      <alignment horizontal="right" wrapText="1"/>
    </xf>
    <xf numFmtId="0" fontId="1" fillId="0" borderId="35" xfId="0" applyFont="1" applyFill="1" applyBorder="1" applyAlignment="1">
      <alignment horizontal="right" wrapText="1"/>
    </xf>
    <xf numFmtId="0" fontId="1" fillId="0" borderId="36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wrapText="1"/>
    </xf>
    <xf numFmtId="0" fontId="1" fillId="0" borderId="37" xfId="0" applyFont="1" applyFill="1" applyBorder="1" applyAlignment="1">
      <alignment horizontal="right" wrapText="1"/>
    </xf>
    <xf numFmtId="0" fontId="1" fillId="0" borderId="38" xfId="0" applyFont="1" applyFill="1" applyBorder="1" applyAlignment="1">
      <alignment horizontal="right" wrapText="1"/>
    </xf>
    <xf numFmtId="0" fontId="1" fillId="0" borderId="39" xfId="0" applyFont="1" applyFill="1" applyBorder="1" applyAlignment="1">
      <alignment horizontal="right" wrapText="1"/>
    </xf>
    <xf numFmtId="0" fontId="2" fillId="12" borderId="40" xfId="0" applyFont="1" applyFill="1" applyBorder="1" applyAlignment="1">
      <alignment wrapText="1"/>
    </xf>
    <xf numFmtId="0" fontId="2" fillId="12" borderId="2" xfId="0" applyFont="1" applyFill="1" applyBorder="1" applyAlignment="1">
      <alignment wrapText="1"/>
    </xf>
    <xf numFmtId="0" fontId="1" fillId="5" borderId="30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31" xfId="0" applyFont="1" applyFill="1" applyBorder="1" applyAlignment="1">
      <alignment vertical="top" wrapText="1"/>
    </xf>
    <xf numFmtId="164" fontId="1" fillId="5" borderId="41" xfId="0" applyNumberFormat="1" applyFont="1" applyFill="1" applyBorder="1" applyAlignment="1">
      <alignment wrapText="1"/>
    </xf>
    <xf numFmtId="164" fontId="1" fillId="13" borderId="41" xfId="0" applyNumberFormat="1" applyFont="1" applyFill="1" applyBorder="1" applyAlignment="1">
      <alignment wrapText="1"/>
    </xf>
    <xf numFmtId="0" fontId="1" fillId="7" borderId="30" xfId="0" applyFont="1" applyFill="1" applyBorder="1" applyAlignment="1">
      <alignment vertical="top" wrapText="1"/>
    </xf>
    <xf numFmtId="0" fontId="1" fillId="7" borderId="8" xfId="0" applyFont="1" applyFill="1" applyBorder="1" applyAlignment="1">
      <alignment vertical="top" wrapText="1"/>
    </xf>
    <xf numFmtId="0" fontId="1" fillId="7" borderId="31" xfId="0" applyFont="1" applyFill="1" applyBorder="1" applyAlignment="1">
      <alignment vertical="top" wrapText="1"/>
    </xf>
    <xf numFmtId="0" fontId="2" fillId="0" borderId="40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164" fontId="1" fillId="11" borderId="41" xfId="0" applyNumberFormat="1" applyFont="1" applyFill="1" applyBorder="1" applyAlignment="1">
      <alignment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 applyProtection="1">
      <alignment horizontal="center" vertical="center" wrapText="1"/>
    </xf>
    <xf numFmtId="0" fontId="11" fillId="5" borderId="42" xfId="0" applyNumberFormat="1" applyFont="1" applyFill="1" applyBorder="1" applyAlignment="1">
      <alignment horizontal="center" vertical="center" wrapText="1"/>
    </xf>
    <xf numFmtId="0" fontId="11" fillId="5" borderId="43" xfId="0" applyNumberFormat="1" applyFont="1" applyFill="1" applyBorder="1" applyAlignment="1">
      <alignment horizontal="center" vertical="center" wrapText="1"/>
    </xf>
    <xf numFmtId="0" fontId="11" fillId="5" borderId="45" xfId="0" applyNumberFormat="1" applyFont="1" applyFill="1" applyBorder="1" applyAlignment="1">
      <alignment horizontal="center" vertical="center" wrapText="1"/>
    </xf>
    <xf numFmtId="0" fontId="12" fillId="5" borderId="46" xfId="0" applyNumberFormat="1" applyFont="1" applyFill="1" applyBorder="1" applyAlignment="1" applyProtection="1">
      <alignment horizontal="center" vertical="center" wrapText="1"/>
    </xf>
    <xf numFmtId="0" fontId="11" fillId="9" borderId="47" xfId="0" applyNumberFormat="1" applyFont="1" applyFill="1" applyBorder="1" applyAlignment="1">
      <alignment horizontal="center" vertical="center" wrapText="1"/>
    </xf>
    <xf numFmtId="0" fontId="11" fillId="9" borderId="48" xfId="0" applyNumberFormat="1" applyFont="1" applyFill="1" applyBorder="1" applyAlignment="1">
      <alignment horizontal="center" vertical="center" wrapText="1"/>
    </xf>
    <xf numFmtId="0" fontId="11" fillId="9" borderId="49" xfId="0" applyNumberFormat="1" applyFont="1" applyFill="1" applyBorder="1" applyAlignment="1">
      <alignment horizontal="center" vertical="center" wrapText="1"/>
    </xf>
    <xf numFmtId="0" fontId="11" fillId="7" borderId="47" xfId="0" applyNumberFormat="1" applyFont="1" applyFill="1" applyBorder="1" applyAlignment="1">
      <alignment horizontal="center" vertical="center" wrapText="1"/>
    </xf>
    <xf numFmtId="0" fontId="11" fillId="7" borderId="48" xfId="0" applyNumberFormat="1" applyFont="1" applyFill="1" applyBorder="1" applyAlignment="1">
      <alignment horizontal="center" vertical="center" wrapText="1"/>
    </xf>
    <xf numFmtId="0" fontId="11" fillId="7" borderId="49" xfId="0" applyNumberFormat="1" applyFont="1" applyFill="1" applyBorder="1" applyAlignment="1">
      <alignment horizontal="center" vertical="center" wrapText="1"/>
    </xf>
    <xf numFmtId="0" fontId="11" fillId="7" borderId="50" xfId="0" applyNumberFormat="1" applyFont="1" applyFill="1" applyBorder="1" applyAlignment="1">
      <alignment horizontal="center" vertical="center" wrapText="1"/>
    </xf>
    <xf numFmtId="0" fontId="11" fillId="7" borderId="45" xfId="0" applyNumberFormat="1" applyFont="1" applyFill="1" applyBorder="1" applyAlignment="1">
      <alignment horizontal="center" vertical="center" wrapText="1"/>
    </xf>
    <xf numFmtId="0" fontId="11" fillId="7" borderId="51" xfId="0" applyNumberFormat="1" applyFont="1" applyFill="1" applyBorder="1" applyAlignment="1">
      <alignment horizontal="center" vertical="center" wrapText="1"/>
    </xf>
    <xf numFmtId="0" fontId="11" fillId="5" borderId="44" xfId="0" applyNumberFormat="1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0" fillId="5" borderId="43" xfId="0" applyNumberFormat="1" applyFont="1" applyFill="1" applyBorder="1" applyAlignment="1" applyProtection="1">
      <alignment horizontal="center" vertical="center" wrapText="1"/>
    </xf>
    <xf numFmtId="0" fontId="12" fillId="5" borderId="43" xfId="0" applyNumberFormat="1" applyFont="1" applyFill="1" applyBorder="1" applyAlignment="1" applyProtection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9" fillId="5" borderId="46" xfId="0" applyNumberFormat="1" applyFont="1" applyFill="1" applyBorder="1" applyAlignment="1">
      <alignment horizontal="center" vertical="center" wrapText="1"/>
    </xf>
    <xf numFmtId="0" fontId="11" fillId="5" borderId="46" xfId="0" applyNumberFormat="1" applyFont="1" applyFill="1" applyBorder="1" applyAlignment="1" applyProtection="1">
      <alignment horizontal="center" vertical="center" wrapText="1"/>
    </xf>
    <xf numFmtId="0" fontId="10" fillId="5" borderId="46" xfId="0" applyNumberFormat="1" applyFont="1" applyFill="1" applyBorder="1" applyAlignment="1" applyProtection="1">
      <alignment horizontal="center" vertical="center" wrapText="1"/>
    </xf>
    <xf numFmtId="0" fontId="11" fillId="5" borderId="46" xfId="0" applyNumberFormat="1" applyFont="1" applyFill="1" applyBorder="1" applyAlignment="1">
      <alignment horizontal="center" vertical="center" wrapText="1"/>
    </xf>
    <xf numFmtId="0" fontId="9" fillId="5" borderId="18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10" fillId="5" borderId="20" xfId="0" applyNumberFormat="1" applyFont="1" applyFill="1" applyBorder="1" applyAlignment="1" applyProtection="1">
      <alignment horizontal="center" vertical="center" wrapText="1"/>
    </xf>
    <xf numFmtId="0" fontId="11" fillId="5" borderId="5" xfId="0" applyNumberFormat="1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0" fillId="5" borderId="3" xfId="0" applyNumberFormat="1" applyFont="1" applyFill="1" applyBorder="1" applyAlignment="1" applyProtection="1">
      <alignment horizontal="center" vertical="center" wrapText="1"/>
    </xf>
    <xf numFmtId="0" fontId="10" fillId="5" borderId="5" xfId="0" applyNumberFormat="1" applyFont="1" applyFill="1" applyBorder="1" applyAlignment="1" applyProtection="1">
      <alignment horizontal="center" vertical="center" wrapText="1"/>
    </xf>
    <xf numFmtId="0" fontId="12" fillId="5" borderId="5" xfId="0" applyNumberFormat="1" applyFont="1" applyFill="1" applyBorder="1" applyAlignment="1" applyProtection="1">
      <alignment horizontal="center" vertical="center" wrapText="1"/>
    </xf>
    <xf numFmtId="0" fontId="12" fillId="9" borderId="5" xfId="0" applyNumberFormat="1" applyFont="1" applyFill="1" applyBorder="1" applyAlignment="1" applyProtection="1">
      <alignment horizontal="center" vertical="center" wrapText="1"/>
    </xf>
    <xf numFmtId="0" fontId="12" fillId="9" borderId="46" xfId="0" applyNumberFormat="1" applyFont="1" applyFill="1" applyBorder="1" applyAlignment="1" applyProtection="1">
      <alignment horizontal="center" vertical="center" wrapText="1"/>
    </xf>
    <xf numFmtId="0" fontId="12" fillId="9" borderId="20" xfId="0" applyNumberFormat="1" applyFont="1" applyFill="1" applyBorder="1" applyAlignment="1" applyProtection="1">
      <alignment horizontal="center" vertical="center" wrapText="1"/>
    </xf>
    <xf numFmtId="0" fontId="1" fillId="9" borderId="46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vertical="top" wrapText="1"/>
    </xf>
    <xf numFmtId="0" fontId="1" fillId="9" borderId="22" xfId="0" applyFont="1" applyFill="1" applyBorder="1" applyAlignment="1">
      <alignment vertical="top" wrapText="1"/>
    </xf>
    <xf numFmtId="0" fontId="1" fillId="9" borderId="23" xfId="0" applyFont="1" applyFill="1" applyBorder="1" applyAlignment="1">
      <alignment vertical="top" wrapText="1"/>
    </xf>
    <xf numFmtId="0" fontId="12" fillId="7" borderId="5" xfId="0" applyNumberFormat="1" applyFont="1" applyFill="1" applyBorder="1" applyAlignment="1" applyProtection="1">
      <alignment horizontal="center" vertical="center" wrapText="1"/>
    </xf>
    <xf numFmtId="0" fontId="12" fillId="7" borderId="46" xfId="0" applyNumberFormat="1" applyFont="1" applyFill="1" applyBorder="1" applyAlignment="1" applyProtection="1">
      <alignment horizontal="center" vertical="center" wrapText="1"/>
    </xf>
    <xf numFmtId="0" fontId="12" fillId="7" borderId="20" xfId="0" applyNumberFormat="1" applyFont="1" applyFill="1" applyBorder="1" applyAlignment="1" applyProtection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top" wrapText="1"/>
    </xf>
    <xf numFmtId="0" fontId="2" fillId="6" borderId="21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top" wrapText="1"/>
    </xf>
    <xf numFmtId="0" fontId="2" fillId="7" borderId="30" xfId="0" applyFont="1" applyFill="1" applyBorder="1" applyAlignment="1">
      <alignment horizontal="center" vertical="top" wrapText="1"/>
    </xf>
    <xf numFmtId="0" fontId="2" fillId="7" borderId="32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CC"/>
      <color rgb="FFFFCC99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X148"/>
  <sheetViews>
    <sheetView tabSelected="1" topLeftCell="DJ1" zoomScale="42" zoomScaleNormal="42" workbookViewId="0">
      <selection activeCell="EK39" sqref="EK39"/>
    </sheetView>
  </sheetViews>
  <sheetFormatPr defaultColWidth="9.109375" defaultRowHeight="12" x14ac:dyDescent="0.25"/>
  <cols>
    <col min="1" max="1" width="32.33203125" style="1" customWidth="1"/>
    <col min="2" max="2" width="55.33203125" style="1" customWidth="1"/>
    <col min="3" max="34" width="15.6640625" style="1" customWidth="1"/>
    <col min="35" max="35" width="8.109375" style="17" customWidth="1"/>
    <col min="36" max="46" width="15.6640625" style="22" customWidth="1"/>
    <col min="47" max="79" width="15.6640625" style="1" customWidth="1"/>
    <col min="80" max="80" width="7.88671875" style="17" customWidth="1"/>
    <col min="81" max="152" width="15.6640625" style="17" customWidth="1"/>
    <col min="153" max="153" width="5.88671875" style="1" customWidth="1"/>
    <col min="154" max="154" width="23" style="1" customWidth="1"/>
    <col min="155" max="16384" width="9.109375" style="1"/>
  </cols>
  <sheetData>
    <row r="1" spans="1:154" s="21" customFormat="1" ht="24" customHeight="1" x14ac:dyDescent="0.3">
      <c r="A1" s="245" t="s">
        <v>0</v>
      </c>
      <c r="B1" s="247" t="s">
        <v>10</v>
      </c>
      <c r="C1" s="249" t="s">
        <v>24</v>
      </c>
      <c r="D1" s="250"/>
      <c r="E1" s="250"/>
      <c r="F1" s="250"/>
      <c r="G1" s="250"/>
      <c r="H1" s="250"/>
      <c r="I1" s="250"/>
      <c r="J1" s="251"/>
      <c r="K1" s="252" t="s">
        <v>26</v>
      </c>
      <c r="L1" s="253"/>
      <c r="M1" s="253"/>
      <c r="N1" s="253"/>
      <c r="O1" s="253"/>
      <c r="P1" s="253"/>
      <c r="Q1" s="253"/>
      <c r="R1" s="254"/>
      <c r="S1" s="255" t="s">
        <v>27</v>
      </c>
      <c r="T1" s="256"/>
      <c r="U1" s="256"/>
      <c r="V1" s="256"/>
      <c r="W1" s="256"/>
      <c r="X1" s="256"/>
      <c r="Y1" s="256"/>
      <c r="Z1" s="256"/>
      <c r="AA1" s="235" t="s">
        <v>25</v>
      </c>
      <c r="AB1" s="236"/>
      <c r="AC1" s="236"/>
      <c r="AD1" s="236"/>
      <c r="AE1" s="236"/>
      <c r="AF1" s="236"/>
      <c r="AG1" s="236"/>
      <c r="AH1" s="237"/>
      <c r="AI1" s="20"/>
      <c r="AJ1" s="238" t="s">
        <v>24</v>
      </c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9" t="s">
        <v>26</v>
      </c>
      <c r="AV1" s="240"/>
      <c r="AW1" s="240"/>
      <c r="AX1" s="240"/>
      <c r="AY1" s="240"/>
      <c r="AZ1" s="240"/>
      <c r="BA1" s="240"/>
      <c r="BB1" s="240"/>
      <c r="BC1" s="240"/>
      <c r="BD1" s="240"/>
      <c r="BE1" s="240"/>
      <c r="BF1" s="241" t="s">
        <v>27</v>
      </c>
      <c r="BG1" s="242"/>
      <c r="BH1" s="242"/>
      <c r="BI1" s="242"/>
      <c r="BJ1" s="242"/>
      <c r="BK1" s="242"/>
      <c r="BL1" s="242"/>
      <c r="BM1" s="242"/>
      <c r="BN1" s="242"/>
      <c r="BO1" s="242"/>
      <c r="BP1" s="243"/>
      <c r="BQ1" s="239" t="s">
        <v>25</v>
      </c>
      <c r="BR1" s="240"/>
      <c r="BS1" s="240"/>
      <c r="BT1" s="240"/>
      <c r="BU1" s="240"/>
      <c r="BV1" s="240"/>
      <c r="BW1" s="240"/>
      <c r="BX1" s="240"/>
      <c r="BY1" s="240"/>
      <c r="BZ1" s="240"/>
      <c r="CA1" s="244"/>
      <c r="CB1" s="20"/>
      <c r="CC1" s="202" t="s">
        <v>24</v>
      </c>
      <c r="CD1" s="203"/>
      <c r="CE1" s="203"/>
      <c r="CF1" s="203"/>
      <c r="CG1" s="203"/>
      <c r="CH1" s="203"/>
      <c r="CI1" s="203"/>
      <c r="CJ1" s="203"/>
      <c r="CK1" s="203"/>
      <c r="CL1" s="203"/>
      <c r="CM1" s="203"/>
      <c r="CN1" s="203"/>
      <c r="CO1" s="203"/>
      <c r="CP1" s="203"/>
      <c r="CQ1" s="203"/>
      <c r="CR1" s="203"/>
      <c r="CS1" s="203"/>
      <c r="CT1" s="204"/>
      <c r="CU1" s="205" t="s">
        <v>26</v>
      </c>
      <c r="CV1" s="206"/>
      <c r="CW1" s="206"/>
      <c r="CX1" s="206"/>
      <c r="CY1" s="206"/>
      <c r="CZ1" s="206"/>
      <c r="DA1" s="206"/>
      <c r="DB1" s="206"/>
      <c r="DC1" s="206"/>
      <c r="DD1" s="206"/>
      <c r="DE1" s="206"/>
      <c r="DF1" s="206"/>
      <c r="DG1" s="206"/>
      <c r="DH1" s="206"/>
      <c r="DI1" s="206"/>
      <c r="DJ1" s="206"/>
      <c r="DK1" s="206"/>
      <c r="DL1" s="207"/>
      <c r="DM1" s="208" t="s">
        <v>27</v>
      </c>
      <c r="DN1" s="209"/>
      <c r="DO1" s="209"/>
      <c r="DP1" s="209"/>
      <c r="DQ1" s="209"/>
      <c r="DR1" s="209"/>
      <c r="DS1" s="209"/>
      <c r="DT1" s="209"/>
      <c r="DU1" s="209"/>
      <c r="DV1" s="209"/>
      <c r="DW1" s="209"/>
      <c r="DX1" s="209"/>
      <c r="DY1" s="209"/>
      <c r="DZ1" s="209"/>
      <c r="EA1" s="209"/>
      <c r="EB1" s="209"/>
      <c r="EC1" s="209"/>
      <c r="ED1" s="210"/>
      <c r="EE1" s="211" t="s">
        <v>25</v>
      </c>
      <c r="EF1" s="212"/>
      <c r="EG1" s="212"/>
      <c r="EH1" s="212"/>
      <c r="EI1" s="212"/>
      <c r="EJ1" s="212"/>
      <c r="EK1" s="212"/>
      <c r="EL1" s="212"/>
      <c r="EM1" s="212"/>
      <c r="EN1" s="212"/>
      <c r="EO1" s="212"/>
      <c r="EP1" s="212"/>
      <c r="EQ1" s="212"/>
      <c r="ER1" s="212"/>
      <c r="ES1" s="212"/>
      <c r="ET1" s="212"/>
      <c r="EU1" s="212"/>
      <c r="EV1" s="213"/>
    </row>
    <row r="2" spans="1:154" s="21" customFormat="1" ht="24" customHeight="1" x14ac:dyDescent="0.3">
      <c r="A2" s="245"/>
      <c r="B2" s="247"/>
      <c r="C2" s="214" t="s">
        <v>11</v>
      </c>
      <c r="D2" s="215"/>
      <c r="E2" s="215"/>
      <c r="F2" s="215"/>
      <c r="G2" s="215"/>
      <c r="H2" s="215"/>
      <c r="I2" s="215"/>
      <c r="J2" s="216"/>
      <c r="K2" s="217" t="s">
        <v>12</v>
      </c>
      <c r="L2" s="218"/>
      <c r="M2" s="218"/>
      <c r="N2" s="218"/>
      <c r="O2" s="218"/>
      <c r="P2" s="218"/>
      <c r="Q2" s="218"/>
      <c r="R2" s="219"/>
      <c r="S2" s="214" t="s">
        <v>11</v>
      </c>
      <c r="T2" s="220"/>
      <c r="U2" s="220"/>
      <c r="V2" s="220"/>
      <c r="W2" s="220"/>
      <c r="X2" s="220"/>
      <c r="Y2" s="220"/>
      <c r="Z2" s="220"/>
      <c r="AA2" s="221" t="s">
        <v>12</v>
      </c>
      <c r="AB2" s="222"/>
      <c r="AC2" s="222"/>
      <c r="AD2" s="222"/>
      <c r="AE2" s="222"/>
      <c r="AF2" s="222"/>
      <c r="AG2" s="222"/>
      <c r="AH2" s="223"/>
      <c r="AI2" s="13"/>
      <c r="AJ2" s="161" t="s">
        <v>11</v>
      </c>
      <c r="AK2" s="224"/>
      <c r="AL2" s="224"/>
      <c r="AM2" s="224"/>
      <c r="AN2" s="224"/>
      <c r="AO2" s="224"/>
      <c r="AP2" s="224"/>
      <c r="AQ2" s="224"/>
      <c r="AR2" s="224"/>
      <c r="AS2" s="224"/>
      <c r="AT2" s="225"/>
      <c r="AU2" s="226" t="s">
        <v>12</v>
      </c>
      <c r="AV2" s="226"/>
      <c r="AW2" s="226"/>
      <c r="AX2" s="226"/>
      <c r="AY2" s="226"/>
      <c r="AZ2" s="226"/>
      <c r="BA2" s="226"/>
      <c r="BB2" s="226"/>
      <c r="BC2" s="226"/>
      <c r="BD2" s="226"/>
      <c r="BE2" s="226"/>
      <c r="BF2" s="194" t="s">
        <v>11</v>
      </c>
      <c r="BG2" s="195"/>
      <c r="BH2" s="195"/>
      <c r="BI2" s="195"/>
      <c r="BJ2" s="195"/>
      <c r="BK2" s="195"/>
      <c r="BL2" s="195"/>
      <c r="BM2" s="195"/>
      <c r="BN2" s="195"/>
      <c r="BO2" s="195"/>
      <c r="BP2" s="196"/>
      <c r="BQ2" s="227" t="s">
        <v>12</v>
      </c>
      <c r="BR2" s="226"/>
      <c r="BS2" s="226"/>
      <c r="BT2" s="226"/>
      <c r="BU2" s="226"/>
      <c r="BV2" s="226"/>
      <c r="BW2" s="226"/>
      <c r="BX2" s="226"/>
      <c r="BY2" s="226"/>
      <c r="BZ2" s="226"/>
      <c r="CA2" s="228"/>
      <c r="CB2" s="13"/>
      <c r="CC2" s="184" t="s">
        <v>11</v>
      </c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6"/>
      <c r="CU2" s="229" t="s">
        <v>12</v>
      </c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1"/>
      <c r="DM2" s="200" t="s">
        <v>11</v>
      </c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201"/>
      <c r="EE2" s="232" t="s">
        <v>12</v>
      </c>
      <c r="EF2" s="233"/>
      <c r="EG2" s="233"/>
      <c r="EH2" s="233"/>
      <c r="EI2" s="233"/>
      <c r="EJ2" s="233"/>
      <c r="EK2" s="233"/>
      <c r="EL2" s="233"/>
      <c r="EM2" s="233"/>
      <c r="EN2" s="233"/>
      <c r="EO2" s="233"/>
      <c r="EP2" s="233"/>
      <c r="EQ2" s="233"/>
      <c r="ER2" s="233"/>
      <c r="ES2" s="233"/>
      <c r="ET2" s="233"/>
      <c r="EU2" s="233"/>
      <c r="EV2" s="234"/>
    </row>
    <row r="3" spans="1:154" ht="42" customHeight="1" x14ac:dyDescent="0.25">
      <c r="A3" s="245"/>
      <c r="B3" s="247"/>
      <c r="C3" s="194" t="s">
        <v>13</v>
      </c>
      <c r="D3" s="195"/>
      <c r="E3" s="195"/>
      <c r="F3" s="195"/>
      <c r="G3" s="195"/>
      <c r="H3" s="195"/>
      <c r="I3" s="195"/>
      <c r="J3" s="196"/>
      <c r="K3" s="194" t="s">
        <v>13</v>
      </c>
      <c r="L3" s="195"/>
      <c r="M3" s="195"/>
      <c r="N3" s="195"/>
      <c r="O3" s="195"/>
      <c r="P3" s="195"/>
      <c r="Q3" s="195"/>
      <c r="R3" s="196"/>
      <c r="S3" s="194" t="s">
        <v>13</v>
      </c>
      <c r="T3" s="195"/>
      <c r="U3" s="195"/>
      <c r="V3" s="195"/>
      <c r="W3" s="195"/>
      <c r="X3" s="195"/>
      <c r="Y3" s="195"/>
      <c r="Z3" s="257"/>
      <c r="AA3" s="194" t="s">
        <v>13</v>
      </c>
      <c r="AB3" s="195"/>
      <c r="AC3" s="195"/>
      <c r="AD3" s="195"/>
      <c r="AE3" s="195"/>
      <c r="AF3" s="195"/>
      <c r="AG3" s="195"/>
      <c r="AH3" s="196"/>
      <c r="AI3" s="16"/>
      <c r="AJ3" s="197" t="s">
        <v>28</v>
      </c>
      <c r="AK3" s="198"/>
      <c r="AL3" s="198"/>
      <c r="AM3" s="198"/>
      <c r="AN3" s="198"/>
      <c r="AO3" s="198"/>
      <c r="AP3" s="198"/>
      <c r="AQ3" s="198"/>
      <c r="AR3" s="198"/>
      <c r="AS3" s="198"/>
      <c r="AT3" s="199"/>
      <c r="AU3" s="200" t="s">
        <v>28</v>
      </c>
      <c r="AV3" s="198"/>
      <c r="AW3" s="198"/>
      <c r="AX3" s="198"/>
      <c r="AY3" s="198"/>
      <c r="AZ3" s="198"/>
      <c r="BA3" s="198"/>
      <c r="BB3" s="198"/>
      <c r="BC3" s="198"/>
      <c r="BD3" s="198"/>
      <c r="BE3" s="201"/>
      <c r="BF3" s="197" t="s">
        <v>28</v>
      </c>
      <c r="BG3" s="198"/>
      <c r="BH3" s="198"/>
      <c r="BI3" s="198"/>
      <c r="BJ3" s="198"/>
      <c r="BK3" s="198"/>
      <c r="BL3" s="198"/>
      <c r="BM3" s="198"/>
      <c r="BN3" s="198"/>
      <c r="BO3" s="198"/>
      <c r="BP3" s="199"/>
      <c r="BQ3" s="197" t="s">
        <v>28</v>
      </c>
      <c r="BR3" s="198"/>
      <c r="BS3" s="198"/>
      <c r="BT3" s="198"/>
      <c r="BU3" s="198"/>
      <c r="BV3" s="198"/>
      <c r="BW3" s="198"/>
      <c r="BX3" s="198"/>
      <c r="BY3" s="198"/>
      <c r="BZ3" s="198"/>
      <c r="CA3" s="199"/>
      <c r="CB3" s="16"/>
      <c r="CC3" s="184" t="s">
        <v>43</v>
      </c>
      <c r="CD3" s="185"/>
      <c r="CE3" s="185"/>
      <c r="CF3" s="185"/>
      <c r="CG3" s="185"/>
      <c r="CH3" s="185"/>
      <c r="CI3" s="185"/>
      <c r="CJ3" s="185"/>
      <c r="CK3" s="185"/>
      <c r="CL3" s="185"/>
      <c r="CM3" s="185"/>
      <c r="CN3" s="185"/>
      <c r="CO3" s="185"/>
      <c r="CP3" s="185"/>
      <c r="CQ3" s="185"/>
      <c r="CR3" s="185"/>
      <c r="CS3" s="185"/>
      <c r="CT3" s="186"/>
      <c r="CU3" s="184" t="s">
        <v>43</v>
      </c>
      <c r="CV3" s="185"/>
      <c r="CW3" s="185"/>
      <c r="CX3" s="185"/>
      <c r="CY3" s="185"/>
      <c r="CZ3" s="185"/>
      <c r="DA3" s="185"/>
      <c r="DB3" s="185"/>
      <c r="DC3" s="185"/>
      <c r="DD3" s="185"/>
      <c r="DE3" s="185"/>
      <c r="DF3" s="185"/>
      <c r="DG3" s="185"/>
      <c r="DH3" s="185"/>
      <c r="DI3" s="185"/>
      <c r="DJ3" s="185"/>
      <c r="DK3" s="185"/>
      <c r="DL3" s="187"/>
      <c r="DM3" s="188" t="s">
        <v>43</v>
      </c>
      <c r="DN3" s="185"/>
      <c r="DO3" s="185"/>
      <c r="DP3" s="185"/>
      <c r="DQ3" s="185"/>
      <c r="DR3" s="185"/>
      <c r="DS3" s="185"/>
      <c r="DT3" s="185"/>
      <c r="DU3" s="185"/>
      <c r="DV3" s="185"/>
      <c r="DW3" s="185"/>
      <c r="DX3" s="185"/>
      <c r="DY3" s="185"/>
      <c r="DZ3" s="185"/>
      <c r="EA3" s="185"/>
      <c r="EB3" s="185"/>
      <c r="EC3" s="185"/>
      <c r="ED3" s="186"/>
      <c r="EE3" s="184" t="s">
        <v>43</v>
      </c>
      <c r="EF3" s="185"/>
      <c r="EG3" s="185"/>
      <c r="EH3" s="185"/>
      <c r="EI3" s="185"/>
      <c r="EJ3" s="185"/>
      <c r="EK3" s="185"/>
      <c r="EL3" s="185"/>
      <c r="EM3" s="185"/>
      <c r="EN3" s="185"/>
      <c r="EO3" s="185"/>
      <c r="EP3" s="185"/>
      <c r="EQ3" s="185"/>
      <c r="ER3" s="185"/>
      <c r="ES3" s="185"/>
      <c r="ET3" s="185"/>
      <c r="EU3" s="185"/>
      <c r="EV3" s="187"/>
    </row>
    <row r="4" spans="1:154" ht="57" customHeight="1" x14ac:dyDescent="0.25">
      <c r="A4" s="245"/>
      <c r="B4" s="247"/>
      <c r="C4" s="189" t="s">
        <v>14</v>
      </c>
      <c r="D4" s="190"/>
      <c r="E4" s="190"/>
      <c r="F4" s="190" t="s">
        <v>18</v>
      </c>
      <c r="G4" s="190"/>
      <c r="H4" s="190"/>
      <c r="I4" s="190"/>
      <c r="J4" s="191"/>
      <c r="K4" s="189" t="s">
        <v>14</v>
      </c>
      <c r="L4" s="190"/>
      <c r="M4" s="190"/>
      <c r="N4" s="190" t="s">
        <v>18</v>
      </c>
      <c r="O4" s="190"/>
      <c r="P4" s="190"/>
      <c r="Q4" s="190"/>
      <c r="R4" s="191"/>
      <c r="S4" s="189" t="s">
        <v>14</v>
      </c>
      <c r="T4" s="190"/>
      <c r="U4" s="190"/>
      <c r="V4" s="190" t="s">
        <v>18</v>
      </c>
      <c r="W4" s="190"/>
      <c r="X4" s="190"/>
      <c r="Y4" s="190"/>
      <c r="Z4" s="192"/>
      <c r="AA4" s="189" t="s">
        <v>14</v>
      </c>
      <c r="AB4" s="190"/>
      <c r="AC4" s="190"/>
      <c r="AD4" s="190" t="s">
        <v>18</v>
      </c>
      <c r="AE4" s="190"/>
      <c r="AF4" s="190"/>
      <c r="AG4" s="190"/>
      <c r="AH4" s="191"/>
      <c r="AI4" s="16"/>
      <c r="AJ4" s="180" t="s">
        <v>29</v>
      </c>
      <c r="AK4" s="181"/>
      <c r="AL4" s="181"/>
      <c r="AM4" s="181"/>
      <c r="AN4" s="181"/>
      <c r="AO4" s="181" t="s">
        <v>35</v>
      </c>
      <c r="AP4" s="181"/>
      <c r="AQ4" s="181"/>
      <c r="AR4" s="181" t="s">
        <v>39</v>
      </c>
      <c r="AS4" s="181"/>
      <c r="AT4" s="182"/>
      <c r="AU4" s="193" t="s">
        <v>29</v>
      </c>
      <c r="AV4" s="181"/>
      <c r="AW4" s="181"/>
      <c r="AX4" s="181"/>
      <c r="AY4" s="181"/>
      <c r="AZ4" s="181" t="s">
        <v>35</v>
      </c>
      <c r="BA4" s="181"/>
      <c r="BB4" s="181"/>
      <c r="BC4" s="181" t="s">
        <v>39</v>
      </c>
      <c r="BD4" s="181"/>
      <c r="BE4" s="183"/>
      <c r="BF4" s="180" t="s">
        <v>29</v>
      </c>
      <c r="BG4" s="181"/>
      <c r="BH4" s="181"/>
      <c r="BI4" s="181"/>
      <c r="BJ4" s="181"/>
      <c r="BK4" s="181" t="s">
        <v>35</v>
      </c>
      <c r="BL4" s="181"/>
      <c r="BM4" s="181"/>
      <c r="BN4" s="181" t="s">
        <v>39</v>
      </c>
      <c r="BO4" s="181"/>
      <c r="BP4" s="182"/>
      <c r="BQ4" s="180" t="s">
        <v>29</v>
      </c>
      <c r="BR4" s="181"/>
      <c r="BS4" s="181"/>
      <c r="BT4" s="181"/>
      <c r="BU4" s="181"/>
      <c r="BV4" s="181" t="s">
        <v>35</v>
      </c>
      <c r="BW4" s="181"/>
      <c r="BX4" s="181"/>
      <c r="BY4" s="181" t="s">
        <v>39</v>
      </c>
      <c r="BZ4" s="181"/>
      <c r="CA4" s="182"/>
      <c r="CB4" s="16"/>
      <c r="CC4" s="178" t="s">
        <v>44</v>
      </c>
      <c r="CD4" s="173"/>
      <c r="CE4" s="173"/>
      <c r="CF4" s="173" t="s">
        <v>48</v>
      </c>
      <c r="CG4" s="173"/>
      <c r="CH4" s="173"/>
      <c r="CI4" s="173" t="s">
        <v>52</v>
      </c>
      <c r="CJ4" s="173"/>
      <c r="CK4" s="173"/>
      <c r="CL4" s="173" t="s">
        <v>56</v>
      </c>
      <c r="CM4" s="173"/>
      <c r="CN4" s="173"/>
      <c r="CO4" s="173" t="s">
        <v>60</v>
      </c>
      <c r="CP4" s="173"/>
      <c r="CQ4" s="173"/>
      <c r="CR4" s="173" t="s">
        <v>64</v>
      </c>
      <c r="CS4" s="173"/>
      <c r="CT4" s="177"/>
      <c r="CU4" s="178" t="s">
        <v>44</v>
      </c>
      <c r="CV4" s="173"/>
      <c r="CW4" s="173"/>
      <c r="CX4" s="173" t="s">
        <v>48</v>
      </c>
      <c r="CY4" s="173"/>
      <c r="CZ4" s="173"/>
      <c r="DA4" s="173" t="s">
        <v>52</v>
      </c>
      <c r="DB4" s="173"/>
      <c r="DC4" s="173"/>
      <c r="DD4" s="173" t="s">
        <v>56</v>
      </c>
      <c r="DE4" s="173"/>
      <c r="DF4" s="173"/>
      <c r="DG4" s="173" t="s">
        <v>60</v>
      </c>
      <c r="DH4" s="173"/>
      <c r="DI4" s="173"/>
      <c r="DJ4" s="173" t="s">
        <v>64</v>
      </c>
      <c r="DK4" s="173"/>
      <c r="DL4" s="174"/>
      <c r="DM4" s="179" t="s">
        <v>44</v>
      </c>
      <c r="DN4" s="173"/>
      <c r="DO4" s="173"/>
      <c r="DP4" s="173" t="s">
        <v>48</v>
      </c>
      <c r="DQ4" s="173"/>
      <c r="DR4" s="173"/>
      <c r="DS4" s="173" t="s">
        <v>52</v>
      </c>
      <c r="DT4" s="173"/>
      <c r="DU4" s="173"/>
      <c r="DV4" s="173" t="s">
        <v>56</v>
      </c>
      <c r="DW4" s="173"/>
      <c r="DX4" s="173"/>
      <c r="DY4" s="173" t="s">
        <v>60</v>
      </c>
      <c r="DZ4" s="173"/>
      <c r="EA4" s="173"/>
      <c r="EB4" s="173" t="s">
        <v>64</v>
      </c>
      <c r="EC4" s="173"/>
      <c r="ED4" s="177"/>
      <c r="EE4" s="178" t="s">
        <v>44</v>
      </c>
      <c r="EF4" s="173"/>
      <c r="EG4" s="173"/>
      <c r="EH4" s="173" t="s">
        <v>48</v>
      </c>
      <c r="EI4" s="173"/>
      <c r="EJ4" s="173"/>
      <c r="EK4" s="173" t="s">
        <v>52</v>
      </c>
      <c r="EL4" s="173"/>
      <c r="EM4" s="173"/>
      <c r="EN4" s="173" t="s">
        <v>56</v>
      </c>
      <c r="EO4" s="173"/>
      <c r="EP4" s="173"/>
      <c r="EQ4" s="173" t="s">
        <v>60</v>
      </c>
      <c r="ER4" s="173"/>
      <c r="ES4" s="173"/>
      <c r="ET4" s="173" t="s">
        <v>64</v>
      </c>
      <c r="EU4" s="173"/>
      <c r="EV4" s="174"/>
    </row>
    <row r="5" spans="1:154" ht="219" customHeight="1" thickBot="1" x14ac:dyDescent="0.3">
      <c r="A5" s="246"/>
      <c r="B5" s="248"/>
      <c r="C5" s="47" t="s">
        <v>15</v>
      </c>
      <c r="D5" s="48" t="s">
        <v>16</v>
      </c>
      <c r="E5" s="48" t="s">
        <v>17</v>
      </c>
      <c r="F5" s="48" t="s">
        <v>19</v>
      </c>
      <c r="G5" s="48" t="s">
        <v>20</v>
      </c>
      <c r="H5" s="48" t="s">
        <v>21</v>
      </c>
      <c r="I5" s="48" t="s">
        <v>22</v>
      </c>
      <c r="J5" s="49" t="s">
        <v>23</v>
      </c>
      <c r="K5" s="8" t="s">
        <v>15</v>
      </c>
      <c r="L5" s="9" t="s">
        <v>16</v>
      </c>
      <c r="M5" s="9" t="s">
        <v>17</v>
      </c>
      <c r="N5" s="9" t="s">
        <v>19</v>
      </c>
      <c r="O5" s="9" t="s">
        <v>20</v>
      </c>
      <c r="P5" s="9" t="s">
        <v>21</v>
      </c>
      <c r="Q5" s="9" t="s">
        <v>22</v>
      </c>
      <c r="R5" s="10" t="s">
        <v>23</v>
      </c>
      <c r="S5" s="8" t="s">
        <v>15</v>
      </c>
      <c r="T5" s="9" t="s">
        <v>16</v>
      </c>
      <c r="U5" s="9" t="s">
        <v>17</v>
      </c>
      <c r="V5" s="9" t="s">
        <v>19</v>
      </c>
      <c r="W5" s="9" t="s">
        <v>20</v>
      </c>
      <c r="X5" s="9" t="s">
        <v>21</v>
      </c>
      <c r="Y5" s="9" t="s">
        <v>22</v>
      </c>
      <c r="Z5" s="14" t="s">
        <v>23</v>
      </c>
      <c r="AA5" s="8" t="s">
        <v>15</v>
      </c>
      <c r="AB5" s="9" t="s">
        <v>16</v>
      </c>
      <c r="AC5" s="9" t="s">
        <v>17</v>
      </c>
      <c r="AD5" s="9" t="s">
        <v>19</v>
      </c>
      <c r="AE5" s="9" t="s">
        <v>20</v>
      </c>
      <c r="AF5" s="9" t="s">
        <v>21</v>
      </c>
      <c r="AG5" s="9" t="s">
        <v>22</v>
      </c>
      <c r="AH5" s="10" t="s">
        <v>23</v>
      </c>
      <c r="AI5" s="16"/>
      <c r="AJ5" s="63" t="s">
        <v>30</v>
      </c>
      <c r="AK5" s="64" t="s">
        <v>31</v>
      </c>
      <c r="AL5" s="64" t="s">
        <v>32</v>
      </c>
      <c r="AM5" s="64" t="s">
        <v>33</v>
      </c>
      <c r="AN5" s="64" t="s">
        <v>34</v>
      </c>
      <c r="AO5" s="64" t="s">
        <v>36</v>
      </c>
      <c r="AP5" s="64" t="s">
        <v>37</v>
      </c>
      <c r="AQ5" s="64" t="s">
        <v>38</v>
      </c>
      <c r="AR5" s="64" t="s">
        <v>40</v>
      </c>
      <c r="AS5" s="64" t="s">
        <v>41</v>
      </c>
      <c r="AT5" s="65" t="s">
        <v>42</v>
      </c>
      <c r="AU5" s="29" t="s">
        <v>30</v>
      </c>
      <c r="AV5" s="24" t="s">
        <v>31</v>
      </c>
      <c r="AW5" s="24" t="s">
        <v>32</v>
      </c>
      <c r="AX5" s="24" t="s">
        <v>33</v>
      </c>
      <c r="AY5" s="24" t="s">
        <v>34</v>
      </c>
      <c r="AZ5" s="24" t="s">
        <v>36</v>
      </c>
      <c r="BA5" s="24" t="s">
        <v>37</v>
      </c>
      <c r="BB5" s="24" t="s">
        <v>38</v>
      </c>
      <c r="BC5" s="24" t="s">
        <v>40</v>
      </c>
      <c r="BD5" s="24" t="s">
        <v>41</v>
      </c>
      <c r="BE5" s="26" t="s">
        <v>42</v>
      </c>
      <c r="BF5" s="23" t="s">
        <v>30</v>
      </c>
      <c r="BG5" s="24" t="s">
        <v>31</v>
      </c>
      <c r="BH5" s="24" t="s">
        <v>32</v>
      </c>
      <c r="BI5" s="24" t="s">
        <v>33</v>
      </c>
      <c r="BJ5" s="24" t="s">
        <v>34</v>
      </c>
      <c r="BK5" s="24" t="s">
        <v>36</v>
      </c>
      <c r="BL5" s="24" t="s">
        <v>37</v>
      </c>
      <c r="BM5" s="24" t="s">
        <v>38</v>
      </c>
      <c r="BN5" s="24" t="s">
        <v>40</v>
      </c>
      <c r="BO5" s="24" t="s">
        <v>41</v>
      </c>
      <c r="BP5" s="25" t="s">
        <v>42</v>
      </c>
      <c r="BQ5" s="23" t="s">
        <v>30</v>
      </c>
      <c r="BR5" s="24" t="s">
        <v>31</v>
      </c>
      <c r="BS5" s="24" t="s">
        <v>32</v>
      </c>
      <c r="BT5" s="24" t="s">
        <v>33</v>
      </c>
      <c r="BU5" s="24" t="s">
        <v>34</v>
      </c>
      <c r="BV5" s="24" t="s">
        <v>36</v>
      </c>
      <c r="BW5" s="24" t="s">
        <v>37</v>
      </c>
      <c r="BX5" s="24" t="s">
        <v>38</v>
      </c>
      <c r="BY5" s="24" t="s">
        <v>40</v>
      </c>
      <c r="BZ5" s="24" t="s">
        <v>41</v>
      </c>
      <c r="CA5" s="25" t="s">
        <v>42</v>
      </c>
      <c r="CB5" s="16"/>
      <c r="CC5" s="77" t="s">
        <v>45</v>
      </c>
      <c r="CD5" s="78" t="s">
        <v>46</v>
      </c>
      <c r="CE5" s="78" t="s">
        <v>47</v>
      </c>
      <c r="CF5" s="78" t="s">
        <v>49</v>
      </c>
      <c r="CG5" s="78" t="s">
        <v>50</v>
      </c>
      <c r="CH5" s="78" t="s">
        <v>51</v>
      </c>
      <c r="CI5" s="78" t="s">
        <v>53</v>
      </c>
      <c r="CJ5" s="78" t="s">
        <v>54</v>
      </c>
      <c r="CK5" s="78" t="s">
        <v>55</v>
      </c>
      <c r="CL5" s="78" t="s">
        <v>57</v>
      </c>
      <c r="CM5" s="78" t="s">
        <v>58</v>
      </c>
      <c r="CN5" s="78" t="s">
        <v>59</v>
      </c>
      <c r="CO5" s="78" t="s">
        <v>61</v>
      </c>
      <c r="CP5" s="78" t="s">
        <v>62</v>
      </c>
      <c r="CQ5" s="78" t="s">
        <v>63</v>
      </c>
      <c r="CR5" s="78" t="s">
        <v>65</v>
      </c>
      <c r="CS5" s="78" t="s">
        <v>66</v>
      </c>
      <c r="CT5" s="79" t="s">
        <v>67</v>
      </c>
      <c r="CU5" s="36" t="s">
        <v>45</v>
      </c>
      <c r="CV5" s="33" t="s">
        <v>46</v>
      </c>
      <c r="CW5" s="33" t="s">
        <v>47</v>
      </c>
      <c r="CX5" s="33" t="s">
        <v>49</v>
      </c>
      <c r="CY5" s="33" t="s">
        <v>50</v>
      </c>
      <c r="CZ5" s="33" t="s">
        <v>51</v>
      </c>
      <c r="DA5" s="33" t="s">
        <v>53</v>
      </c>
      <c r="DB5" s="33" t="s">
        <v>54</v>
      </c>
      <c r="DC5" s="33" t="s">
        <v>55</v>
      </c>
      <c r="DD5" s="33" t="s">
        <v>57</v>
      </c>
      <c r="DE5" s="33" t="s">
        <v>58</v>
      </c>
      <c r="DF5" s="33" t="s">
        <v>59</v>
      </c>
      <c r="DG5" s="33" t="s">
        <v>61</v>
      </c>
      <c r="DH5" s="33" t="s">
        <v>62</v>
      </c>
      <c r="DI5" s="33" t="s">
        <v>63</v>
      </c>
      <c r="DJ5" s="33" t="s">
        <v>65</v>
      </c>
      <c r="DK5" s="33" t="s">
        <v>66</v>
      </c>
      <c r="DL5" s="34" t="s">
        <v>67</v>
      </c>
      <c r="DM5" s="35" t="s">
        <v>45</v>
      </c>
      <c r="DN5" s="33" t="s">
        <v>46</v>
      </c>
      <c r="DO5" s="33" t="s">
        <v>47</v>
      </c>
      <c r="DP5" s="33" t="s">
        <v>49</v>
      </c>
      <c r="DQ5" s="33" t="s">
        <v>50</v>
      </c>
      <c r="DR5" s="33" t="s">
        <v>51</v>
      </c>
      <c r="DS5" s="33" t="s">
        <v>53</v>
      </c>
      <c r="DT5" s="33" t="s">
        <v>54</v>
      </c>
      <c r="DU5" s="33" t="s">
        <v>55</v>
      </c>
      <c r="DV5" s="33" t="s">
        <v>57</v>
      </c>
      <c r="DW5" s="33" t="s">
        <v>58</v>
      </c>
      <c r="DX5" s="33" t="s">
        <v>59</v>
      </c>
      <c r="DY5" s="33" t="s">
        <v>61</v>
      </c>
      <c r="DZ5" s="33" t="s">
        <v>62</v>
      </c>
      <c r="EA5" s="33" t="s">
        <v>63</v>
      </c>
      <c r="EB5" s="33" t="s">
        <v>65</v>
      </c>
      <c r="EC5" s="33" t="s">
        <v>66</v>
      </c>
      <c r="ED5" s="37" t="s">
        <v>67</v>
      </c>
      <c r="EE5" s="36" t="s">
        <v>45</v>
      </c>
      <c r="EF5" s="33" t="s">
        <v>46</v>
      </c>
      <c r="EG5" s="33" t="s">
        <v>47</v>
      </c>
      <c r="EH5" s="33" t="s">
        <v>49</v>
      </c>
      <c r="EI5" s="33" t="s">
        <v>50</v>
      </c>
      <c r="EJ5" s="33" t="s">
        <v>51</v>
      </c>
      <c r="EK5" s="33" t="s">
        <v>53</v>
      </c>
      <c r="EL5" s="33" t="s">
        <v>54</v>
      </c>
      <c r="EM5" s="33" t="s">
        <v>55</v>
      </c>
      <c r="EN5" s="33" t="s">
        <v>57</v>
      </c>
      <c r="EO5" s="33" t="s">
        <v>58</v>
      </c>
      <c r="EP5" s="33" t="s">
        <v>59</v>
      </c>
      <c r="EQ5" s="33" t="s">
        <v>61</v>
      </c>
      <c r="ER5" s="33" t="s">
        <v>62</v>
      </c>
      <c r="ES5" s="33" t="s">
        <v>63</v>
      </c>
      <c r="ET5" s="33" t="s">
        <v>65</v>
      </c>
      <c r="EU5" s="33" t="s">
        <v>66</v>
      </c>
      <c r="EV5" s="34" t="s">
        <v>67</v>
      </c>
      <c r="EX5" s="86" t="s">
        <v>7</v>
      </c>
    </row>
    <row r="6" spans="1:154" ht="36" customHeight="1" x14ac:dyDescent="0.25">
      <c r="A6" s="175" t="s">
        <v>68</v>
      </c>
      <c r="B6" s="176"/>
      <c r="C6" s="50"/>
      <c r="D6" s="138"/>
      <c r="E6" s="138"/>
      <c r="F6" s="138"/>
      <c r="G6" s="138"/>
      <c r="H6" s="138"/>
      <c r="I6" s="138"/>
      <c r="J6" s="52"/>
      <c r="K6" s="128"/>
      <c r="L6" s="51"/>
      <c r="M6" s="51"/>
      <c r="N6" s="51"/>
      <c r="O6" s="51"/>
      <c r="P6" s="51"/>
      <c r="Q6" s="51"/>
      <c r="R6" s="142"/>
      <c r="S6" s="50"/>
      <c r="T6" s="51"/>
      <c r="U6" s="51"/>
      <c r="V6" s="51"/>
      <c r="W6" s="51"/>
      <c r="X6" s="51"/>
      <c r="Y6" s="51"/>
      <c r="Z6" s="52"/>
      <c r="AA6" s="50"/>
      <c r="AB6" s="51"/>
      <c r="AC6" s="51"/>
      <c r="AD6" s="51"/>
      <c r="AE6" s="51"/>
      <c r="AF6" s="51"/>
      <c r="AG6" s="51"/>
      <c r="AH6" s="52"/>
      <c r="AI6" s="16"/>
      <c r="AJ6" s="118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118"/>
      <c r="AV6" s="119"/>
      <c r="AW6" s="119"/>
      <c r="AX6" s="119"/>
      <c r="AY6" s="119"/>
      <c r="AZ6" s="119"/>
      <c r="BA6" s="119"/>
      <c r="BB6" s="119"/>
      <c r="BC6" s="70"/>
      <c r="BD6" s="70"/>
      <c r="BE6" s="71"/>
      <c r="BF6" s="69"/>
      <c r="BG6" s="70"/>
      <c r="BH6" s="70"/>
      <c r="BI6" s="70"/>
      <c r="BJ6" s="70"/>
      <c r="BK6" s="70"/>
      <c r="BL6" s="70"/>
      <c r="BM6" s="70"/>
      <c r="BN6" s="70"/>
      <c r="BO6" s="70"/>
      <c r="BP6" s="71"/>
      <c r="BQ6" s="69"/>
      <c r="BR6" s="70"/>
      <c r="BS6" s="70"/>
      <c r="BT6" s="70"/>
      <c r="BU6" s="70"/>
      <c r="BV6" s="70"/>
      <c r="BW6" s="70"/>
      <c r="BX6" s="70"/>
      <c r="BY6" s="70"/>
      <c r="BZ6" s="70"/>
      <c r="CA6" s="71"/>
      <c r="CB6" s="16"/>
      <c r="CC6" s="121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3"/>
      <c r="CU6" s="121"/>
      <c r="CV6" s="122"/>
      <c r="CW6" s="122"/>
      <c r="CX6" s="122"/>
      <c r="CY6" s="122"/>
      <c r="CZ6" s="122"/>
      <c r="DA6" s="122"/>
      <c r="DB6" s="122"/>
      <c r="DC6" s="122"/>
      <c r="DD6" s="122"/>
      <c r="DE6" s="122"/>
      <c r="DF6" s="122"/>
      <c r="DG6" s="122"/>
      <c r="DH6" s="122"/>
      <c r="DI6" s="122"/>
      <c r="DJ6" s="122"/>
      <c r="DK6" s="122"/>
      <c r="DL6" s="123"/>
      <c r="DM6" s="121"/>
      <c r="DN6" s="122"/>
      <c r="DO6" s="122"/>
      <c r="DP6" s="122"/>
      <c r="DQ6" s="122"/>
      <c r="DR6" s="122"/>
      <c r="DS6" s="122"/>
      <c r="DT6" s="122"/>
      <c r="DU6" s="122"/>
      <c r="DV6" s="122"/>
      <c r="DW6" s="122"/>
      <c r="DX6" s="122"/>
      <c r="DY6" s="122"/>
      <c r="DZ6" s="122"/>
      <c r="EA6" s="122"/>
      <c r="EB6" s="122"/>
      <c r="EC6" s="122"/>
      <c r="ED6" s="123"/>
      <c r="EE6" s="121"/>
      <c r="EF6" s="122"/>
      <c r="EG6" s="122"/>
      <c r="EH6" s="122"/>
      <c r="EI6" s="122"/>
      <c r="EJ6" s="122"/>
      <c r="EK6" s="122"/>
      <c r="EL6" s="122"/>
      <c r="EM6" s="122"/>
      <c r="EN6" s="122"/>
      <c r="EO6" s="122"/>
      <c r="EP6" s="122"/>
      <c r="EQ6" s="122"/>
      <c r="ER6" s="122"/>
      <c r="ES6" s="122"/>
      <c r="ET6" s="122"/>
      <c r="EU6" s="122"/>
      <c r="EV6" s="123"/>
      <c r="EX6" s="4"/>
    </row>
    <row r="7" spans="1:154" ht="39" customHeight="1" x14ac:dyDescent="0.25">
      <c r="A7" s="170" t="s">
        <v>69</v>
      </c>
      <c r="B7" s="43" t="s">
        <v>81</v>
      </c>
      <c r="C7" s="139" t="s">
        <v>167</v>
      </c>
      <c r="D7" s="135" t="s">
        <v>167</v>
      </c>
      <c r="E7" s="135" t="s">
        <v>167</v>
      </c>
      <c r="F7" s="136" t="s">
        <v>167</v>
      </c>
      <c r="G7" s="136" t="s">
        <v>167</v>
      </c>
      <c r="H7" s="136" t="s">
        <v>167</v>
      </c>
      <c r="I7" s="136"/>
      <c r="J7" s="140"/>
      <c r="K7" s="129" t="s">
        <v>167</v>
      </c>
      <c r="L7" s="113" t="s">
        <v>167</v>
      </c>
      <c r="M7" s="113" t="s">
        <v>167</v>
      </c>
      <c r="N7" s="113" t="s">
        <v>167</v>
      </c>
      <c r="O7" s="113" t="s">
        <v>167</v>
      </c>
      <c r="P7" s="113" t="s">
        <v>167</v>
      </c>
      <c r="Q7" s="113"/>
      <c r="R7" s="145"/>
      <c r="S7" s="146" t="s">
        <v>167</v>
      </c>
      <c r="T7" s="136" t="s">
        <v>167</v>
      </c>
      <c r="U7" s="136" t="s">
        <v>167</v>
      </c>
      <c r="V7" s="136" t="s">
        <v>167</v>
      </c>
      <c r="W7" s="136" t="s">
        <v>167</v>
      </c>
      <c r="X7" s="136" t="s">
        <v>167</v>
      </c>
      <c r="Y7" s="136"/>
      <c r="Z7" s="140"/>
      <c r="AA7" s="146" t="s">
        <v>167</v>
      </c>
      <c r="AB7" s="136" t="s">
        <v>167</v>
      </c>
      <c r="AC7" s="136" t="s">
        <v>167</v>
      </c>
      <c r="AD7" s="136" t="s">
        <v>167</v>
      </c>
      <c r="AE7" s="136" t="s">
        <v>167</v>
      </c>
      <c r="AF7" s="136" t="s">
        <v>167</v>
      </c>
      <c r="AG7" s="136"/>
      <c r="AH7" s="140"/>
      <c r="AI7" s="16"/>
      <c r="AJ7" s="148" t="s">
        <v>167</v>
      </c>
      <c r="AK7" s="149" t="s">
        <v>167</v>
      </c>
      <c r="AL7" s="149"/>
      <c r="AM7" s="149" t="s">
        <v>167</v>
      </c>
      <c r="AN7" s="149" t="s">
        <v>167</v>
      </c>
      <c r="AO7" s="149"/>
      <c r="AP7" s="149" t="s">
        <v>167</v>
      </c>
      <c r="AQ7" s="149"/>
      <c r="AR7" s="149" t="s">
        <v>167</v>
      </c>
      <c r="AS7" s="149"/>
      <c r="AT7" s="150" t="s">
        <v>167</v>
      </c>
      <c r="AU7" s="148" t="s">
        <v>167</v>
      </c>
      <c r="AV7" s="149" t="s">
        <v>167</v>
      </c>
      <c r="AW7" s="149"/>
      <c r="AX7" s="149" t="s">
        <v>167</v>
      </c>
      <c r="AY7" s="149" t="s">
        <v>167</v>
      </c>
      <c r="AZ7" s="149"/>
      <c r="BA7" s="149" t="s">
        <v>167</v>
      </c>
      <c r="BB7" s="149"/>
      <c r="BC7" s="149" t="s">
        <v>167</v>
      </c>
      <c r="BD7" s="149"/>
      <c r="BE7" s="150" t="s">
        <v>167</v>
      </c>
      <c r="BF7" s="148" t="s">
        <v>167</v>
      </c>
      <c r="BG7" s="149" t="s">
        <v>167</v>
      </c>
      <c r="BH7" s="149"/>
      <c r="BI7" s="149" t="s">
        <v>167</v>
      </c>
      <c r="BJ7" s="149" t="s">
        <v>167</v>
      </c>
      <c r="BK7" s="149"/>
      <c r="BL7" s="149" t="s">
        <v>167</v>
      </c>
      <c r="BM7" s="149"/>
      <c r="BN7" s="149" t="s">
        <v>167</v>
      </c>
      <c r="BO7" s="149"/>
      <c r="BP7" s="150" t="s">
        <v>167</v>
      </c>
      <c r="BQ7" s="148" t="s">
        <v>167</v>
      </c>
      <c r="BR7" s="149" t="s">
        <v>167</v>
      </c>
      <c r="BS7" s="149"/>
      <c r="BT7" s="149"/>
      <c r="BU7" s="149"/>
      <c r="BV7" s="149"/>
      <c r="BW7" s="149" t="s">
        <v>167</v>
      </c>
      <c r="BX7" s="149"/>
      <c r="BY7" s="149" t="s">
        <v>167</v>
      </c>
      <c r="BZ7" s="149"/>
      <c r="CA7" s="150" t="s">
        <v>167</v>
      </c>
      <c r="CB7" s="16"/>
      <c r="CC7" s="155"/>
      <c r="CD7" s="156"/>
      <c r="CE7" s="156"/>
      <c r="CF7" s="156"/>
      <c r="CG7" s="156"/>
      <c r="CH7" s="156"/>
      <c r="CI7" s="156" t="s">
        <v>167</v>
      </c>
      <c r="CJ7" s="156" t="s">
        <v>167</v>
      </c>
      <c r="CK7" s="156" t="s">
        <v>167</v>
      </c>
      <c r="CL7" s="156" t="s">
        <v>167</v>
      </c>
      <c r="CM7" s="156" t="s">
        <v>167</v>
      </c>
      <c r="CN7" s="156" t="s">
        <v>167</v>
      </c>
      <c r="CO7" s="156" t="s">
        <v>167</v>
      </c>
      <c r="CP7" s="156" t="s">
        <v>167</v>
      </c>
      <c r="CQ7" s="156" t="s">
        <v>167</v>
      </c>
      <c r="CR7" s="156"/>
      <c r="CS7" s="156"/>
      <c r="CT7" s="157"/>
      <c r="CU7" s="155"/>
      <c r="CV7" s="156"/>
      <c r="CW7" s="156"/>
      <c r="CX7" s="156"/>
      <c r="CY7" s="156"/>
      <c r="CZ7" s="156"/>
      <c r="DA7" s="156" t="s">
        <v>167</v>
      </c>
      <c r="DB7" s="156" t="s">
        <v>167</v>
      </c>
      <c r="DC7" s="156" t="s">
        <v>167</v>
      </c>
      <c r="DD7" s="156"/>
      <c r="DE7" s="156"/>
      <c r="DF7" s="156"/>
      <c r="DG7" s="156" t="s">
        <v>167</v>
      </c>
      <c r="DH7" s="156" t="s">
        <v>167</v>
      </c>
      <c r="DI7" s="156" t="s">
        <v>167</v>
      </c>
      <c r="DJ7" s="156"/>
      <c r="DK7" s="156"/>
      <c r="DL7" s="157"/>
      <c r="DM7" s="155"/>
      <c r="DN7" s="156"/>
      <c r="DO7" s="156"/>
      <c r="DP7" s="156"/>
      <c r="DQ7" s="156"/>
      <c r="DR7" s="156"/>
      <c r="DS7" s="156" t="s">
        <v>167</v>
      </c>
      <c r="DT7" s="156" t="s">
        <v>167</v>
      </c>
      <c r="DU7" s="156" t="s">
        <v>167</v>
      </c>
      <c r="DV7" s="156" t="s">
        <v>167</v>
      </c>
      <c r="DW7" s="156" t="s">
        <v>167</v>
      </c>
      <c r="DX7" s="156" t="s">
        <v>167</v>
      </c>
      <c r="DY7" s="156" t="s">
        <v>167</v>
      </c>
      <c r="DZ7" s="156" t="s">
        <v>167</v>
      </c>
      <c r="EA7" s="156"/>
      <c r="EB7" s="156"/>
      <c r="EC7" s="156"/>
      <c r="ED7" s="157"/>
      <c r="EE7" s="155"/>
      <c r="EF7" s="156"/>
      <c r="EG7" s="156"/>
      <c r="EH7" s="156"/>
      <c r="EI7" s="156"/>
      <c r="EJ7" s="156"/>
      <c r="EK7" s="156"/>
      <c r="EL7" s="156" t="s">
        <v>167</v>
      </c>
      <c r="EM7" s="156" t="s">
        <v>167</v>
      </c>
      <c r="EN7" s="156" t="s">
        <v>167</v>
      </c>
      <c r="EO7" s="156"/>
      <c r="EP7" s="156" t="s">
        <v>167</v>
      </c>
      <c r="EQ7" s="156" t="s">
        <v>167</v>
      </c>
      <c r="ER7" s="156"/>
      <c r="ES7" s="156" t="s">
        <v>167</v>
      </c>
      <c r="ET7" s="156"/>
      <c r="EU7" s="156"/>
      <c r="EV7" s="157"/>
      <c r="EW7" s="11">
        <f t="shared" ref="EW7:EW29" si="0">COUNTIF(C7:EV7,"учтена")</f>
        <v>79</v>
      </c>
      <c r="EX7" s="5"/>
    </row>
    <row r="8" spans="1:154" ht="24" x14ac:dyDescent="0.25">
      <c r="A8" s="170"/>
      <c r="B8" s="43" t="s">
        <v>82</v>
      </c>
      <c r="C8" s="141" t="s">
        <v>167</v>
      </c>
      <c r="D8" s="117" t="s">
        <v>167</v>
      </c>
      <c r="E8" s="117" t="s">
        <v>167</v>
      </c>
      <c r="F8" s="117" t="s">
        <v>167</v>
      </c>
      <c r="G8" s="117" t="s">
        <v>167</v>
      </c>
      <c r="H8" s="117" t="s">
        <v>167</v>
      </c>
      <c r="I8" s="134"/>
      <c r="J8" s="53"/>
      <c r="K8" s="130" t="s">
        <v>167</v>
      </c>
      <c r="L8" s="117" t="s">
        <v>167</v>
      </c>
      <c r="M8" s="117" t="s">
        <v>167</v>
      </c>
      <c r="N8" s="117" t="s">
        <v>167</v>
      </c>
      <c r="O8" s="117" t="s">
        <v>167</v>
      </c>
      <c r="P8" s="117" t="s">
        <v>167</v>
      </c>
      <c r="Q8" s="38"/>
      <c r="R8" s="143"/>
      <c r="S8" s="147" t="s">
        <v>167</v>
      </c>
      <c r="T8" s="117" t="s">
        <v>167</v>
      </c>
      <c r="U8" s="117" t="s">
        <v>167</v>
      </c>
      <c r="V8" s="117" t="s">
        <v>167</v>
      </c>
      <c r="W8" s="117" t="s">
        <v>167</v>
      </c>
      <c r="X8" s="117" t="s">
        <v>167</v>
      </c>
      <c r="Y8" s="133"/>
      <c r="Z8" s="53"/>
      <c r="AA8" s="147" t="s">
        <v>167</v>
      </c>
      <c r="AB8" s="117" t="s">
        <v>167</v>
      </c>
      <c r="AC8" s="117" t="s">
        <v>167</v>
      </c>
      <c r="AD8" s="117" t="s">
        <v>167</v>
      </c>
      <c r="AE8" s="117" t="s">
        <v>167</v>
      </c>
      <c r="AF8" s="117" t="s">
        <v>167</v>
      </c>
      <c r="AG8" s="133"/>
      <c r="AH8" s="53"/>
      <c r="AI8" s="16"/>
      <c r="AJ8" s="148" t="s">
        <v>167</v>
      </c>
      <c r="AK8" s="149" t="s">
        <v>167</v>
      </c>
      <c r="AL8" s="149"/>
      <c r="AM8" s="149" t="s">
        <v>167</v>
      </c>
      <c r="AN8" s="149" t="s">
        <v>167</v>
      </c>
      <c r="AO8" s="149"/>
      <c r="AP8" s="149" t="s">
        <v>167</v>
      </c>
      <c r="AQ8" s="149"/>
      <c r="AR8" s="149" t="s">
        <v>167</v>
      </c>
      <c r="AS8" s="149"/>
      <c r="AT8" s="150" t="s">
        <v>167</v>
      </c>
      <c r="AU8" s="148" t="s">
        <v>167</v>
      </c>
      <c r="AV8" s="149" t="s">
        <v>167</v>
      </c>
      <c r="AW8" s="149"/>
      <c r="AX8" s="149" t="s">
        <v>167</v>
      </c>
      <c r="AY8" s="149" t="s">
        <v>167</v>
      </c>
      <c r="AZ8" s="149"/>
      <c r="BA8" s="149" t="s">
        <v>167</v>
      </c>
      <c r="BB8" s="149"/>
      <c r="BC8" s="149" t="s">
        <v>167</v>
      </c>
      <c r="BD8" s="151"/>
      <c r="BE8" s="150" t="s">
        <v>167</v>
      </c>
      <c r="BF8" s="148" t="s">
        <v>167</v>
      </c>
      <c r="BG8" s="149" t="s">
        <v>167</v>
      </c>
      <c r="BH8" s="149"/>
      <c r="BI8" s="149" t="s">
        <v>167</v>
      </c>
      <c r="BJ8" s="149" t="s">
        <v>167</v>
      </c>
      <c r="BK8" s="149"/>
      <c r="BL8" s="149" t="s">
        <v>167</v>
      </c>
      <c r="BM8" s="149"/>
      <c r="BN8" s="149" t="s">
        <v>167</v>
      </c>
      <c r="BO8" s="149"/>
      <c r="BP8" s="150" t="s">
        <v>167</v>
      </c>
      <c r="BQ8" s="148" t="s">
        <v>167</v>
      </c>
      <c r="BR8" s="149" t="s">
        <v>167</v>
      </c>
      <c r="BS8" s="151"/>
      <c r="BT8" s="151"/>
      <c r="BU8" s="151"/>
      <c r="BV8" s="151"/>
      <c r="BW8" s="149" t="s">
        <v>167</v>
      </c>
      <c r="BX8" s="151"/>
      <c r="BY8" s="149" t="s">
        <v>167</v>
      </c>
      <c r="BZ8" s="149"/>
      <c r="CA8" s="150" t="s">
        <v>167</v>
      </c>
      <c r="CB8" s="16"/>
      <c r="CC8" s="155"/>
      <c r="CD8" s="156"/>
      <c r="CE8" s="156"/>
      <c r="CF8" s="156"/>
      <c r="CG8" s="156"/>
      <c r="CH8" s="156"/>
      <c r="CI8" s="156" t="s">
        <v>167</v>
      </c>
      <c r="CJ8" s="156" t="s">
        <v>167</v>
      </c>
      <c r="CK8" s="156" t="s">
        <v>167</v>
      </c>
      <c r="CL8" s="156" t="s">
        <v>167</v>
      </c>
      <c r="CM8" s="156" t="s">
        <v>167</v>
      </c>
      <c r="CN8" s="156" t="s">
        <v>167</v>
      </c>
      <c r="CO8" s="156" t="s">
        <v>167</v>
      </c>
      <c r="CP8" s="156" t="s">
        <v>167</v>
      </c>
      <c r="CQ8" s="156" t="s">
        <v>167</v>
      </c>
      <c r="CR8" s="125"/>
      <c r="CS8" s="125"/>
      <c r="CT8" s="126"/>
      <c r="CU8" s="155"/>
      <c r="CV8" s="156"/>
      <c r="CW8" s="156"/>
      <c r="CX8" s="156"/>
      <c r="CY8" s="156"/>
      <c r="CZ8" s="156"/>
      <c r="DA8" s="156" t="s">
        <v>167</v>
      </c>
      <c r="DB8" s="156" t="s">
        <v>167</v>
      </c>
      <c r="DC8" s="156" t="s">
        <v>167</v>
      </c>
      <c r="DD8" s="156"/>
      <c r="DE8" s="156"/>
      <c r="DF8" s="156"/>
      <c r="DG8" s="156" t="s">
        <v>167</v>
      </c>
      <c r="DH8" s="156" t="s">
        <v>167</v>
      </c>
      <c r="DI8" s="156" t="s">
        <v>167</v>
      </c>
      <c r="DJ8" s="125"/>
      <c r="DK8" s="125"/>
      <c r="DL8" s="126"/>
      <c r="DM8" s="124"/>
      <c r="DN8" s="125"/>
      <c r="DO8" s="125"/>
      <c r="DP8" s="125"/>
      <c r="DQ8" s="125"/>
      <c r="DR8" s="125"/>
      <c r="DS8" s="156" t="s">
        <v>167</v>
      </c>
      <c r="DT8" s="156" t="s">
        <v>167</v>
      </c>
      <c r="DU8" s="156" t="s">
        <v>167</v>
      </c>
      <c r="DV8" s="156" t="s">
        <v>167</v>
      </c>
      <c r="DW8" s="156" t="s">
        <v>167</v>
      </c>
      <c r="DX8" s="156" t="s">
        <v>167</v>
      </c>
      <c r="DY8" s="156" t="s">
        <v>167</v>
      </c>
      <c r="DZ8" s="156" t="s">
        <v>167</v>
      </c>
      <c r="EA8" s="125"/>
      <c r="EB8" s="125"/>
      <c r="EC8" s="125"/>
      <c r="ED8" s="126"/>
      <c r="EE8" s="124"/>
      <c r="EF8" s="125"/>
      <c r="EG8" s="125"/>
      <c r="EH8" s="125"/>
      <c r="EI8" s="125"/>
      <c r="EJ8" s="125"/>
      <c r="EK8" s="125"/>
      <c r="EL8" s="156" t="s">
        <v>167</v>
      </c>
      <c r="EM8" s="156" t="s">
        <v>167</v>
      </c>
      <c r="EN8" s="156" t="s">
        <v>167</v>
      </c>
      <c r="EO8" s="156"/>
      <c r="EP8" s="156" t="s">
        <v>167</v>
      </c>
      <c r="EQ8" s="156" t="s">
        <v>167</v>
      </c>
      <c r="ER8" s="125"/>
      <c r="ES8" s="156" t="s">
        <v>167</v>
      </c>
      <c r="ET8" s="125"/>
      <c r="EU8" s="125"/>
      <c r="EV8" s="126"/>
      <c r="EW8" s="11">
        <f t="shared" si="0"/>
        <v>79</v>
      </c>
      <c r="EX8" s="5"/>
    </row>
    <row r="9" spans="1:154" ht="24" x14ac:dyDescent="0.25">
      <c r="A9" s="170"/>
      <c r="B9" s="43" t="s">
        <v>83</v>
      </c>
      <c r="C9" s="141" t="s">
        <v>167</v>
      </c>
      <c r="D9" s="136" t="s">
        <v>167</v>
      </c>
      <c r="E9" s="136" t="s">
        <v>167</v>
      </c>
      <c r="F9" s="136" t="s">
        <v>167</v>
      </c>
      <c r="G9" s="136" t="s">
        <v>167</v>
      </c>
      <c r="H9" s="136" t="s">
        <v>167</v>
      </c>
      <c r="I9" s="133"/>
      <c r="J9" s="53"/>
      <c r="K9" s="130" t="s">
        <v>167</v>
      </c>
      <c r="L9" s="117" t="s">
        <v>167</v>
      </c>
      <c r="M9" s="117" t="s">
        <v>167</v>
      </c>
      <c r="N9" s="117" t="s">
        <v>167</v>
      </c>
      <c r="O9" s="117" t="s">
        <v>167</v>
      </c>
      <c r="P9" s="117" t="s">
        <v>167</v>
      </c>
      <c r="Q9" s="38"/>
      <c r="R9" s="143"/>
      <c r="S9" s="147" t="s">
        <v>167</v>
      </c>
      <c r="T9" s="117" t="s">
        <v>167</v>
      </c>
      <c r="U9" s="117" t="s">
        <v>167</v>
      </c>
      <c r="V9" s="117" t="s">
        <v>167</v>
      </c>
      <c r="W9" s="117" t="s">
        <v>167</v>
      </c>
      <c r="X9" s="117" t="s">
        <v>167</v>
      </c>
      <c r="Y9" s="133"/>
      <c r="Z9" s="53"/>
      <c r="AA9" s="147" t="s">
        <v>167</v>
      </c>
      <c r="AB9" s="117" t="s">
        <v>167</v>
      </c>
      <c r="AC9" s="117" t="s">
        <v>167</v>
      </c>
      <c r="AD9" s="117" t="s">
        <v>167</v>
      </c>
      <c r="AE9" s="117" t="s">
        <v>167</v>
      </c>
      <c r="AF9" s="117" t="s">
        <v>167</v>
      </c>
      <c r="AG9" s="133"/>
      <c r="AH9" s="53"/>
      <c r="AI9" s="16"/>
      <c r="AJ9" s="148" t="s">
        <v>167</v>
      </c>
      <c r="AK9" s="149" t="s">
        <v>167</v>
      </c>
      <c r="AL9" s="149"/>
      <c r="AM9" s="149" t="s">
        <v>167</v>
      </c>
      <c r="AN9" s="149" t="s">
        <v>167</v>
      </c>
      <c r="AO9" s="149"/>
      <c r="AP9" s="149" t="s">
        <v>167</v>
      </c>
      <c r="AQ9" s="149"/>
      <c r="AR9" s="149" t="s">
        <v>167</v>
      </c>
      <c r="AS9" s="149"/>
      <c r="AT9" s="150" t="s">
        <v>167</v>
      </c>
      <c r="AU9" s="148" t="s">
        <v>167</v>
      </c>
      <c r="AV9" s="149" t="s">
        <v>167</v>
      </c>
      <c r="AW9" s="149"/>
      <c r="AX9" s="149" t="s">
        <v>167</v>
      </c>
      <c r="AY9" s="149" t="s">
        <v>167</v>
      </c>
      <c r="AZ9" s="149"/>
      <c r="BA9" s="149" t="s">
        <v>167</v>
      </c>
      <c r="BB9" s="149"/>
      <c r="BC9" s="149" t="s">
        <v>167</v>
      </c>
      <c r="BD9" s="151"/>
      <c r="BE9" s="150" t="s">
        <v>167</v>
      </c>
      <c r="BF9" s="148" t="s">
        <v>167</v>
      </c>
      <c r="BG9" s="149" t="s">
        <v>167</v>
      </c>
      <c r="BH9" s="149"/>
      <c r="BI9" s="149" t="s">
        <v>167</v>
      </c>
      <c r="BJ9" s="149" t="s">
        <v>167</v>
      </c>
      <c r="BK9" s="149"/>
      <c r="BL9" s="149" t="s">
        <v>167</v>
      </c>
      <c r="BM9" s="149"/>
      <c r="BN9" s="149" t="s">
        <v>167</v>
      </c>
      <c r="BO9" s="149"/>
      <c r="BP9" s="150" t="s">
        <v>167</v>
      </c>
      <c r="BQ9" s="148" t="s">
        <v>167</v>
      </c>
      <c r="BR9" s="149" t="s">
        <v>167</v>
      </c>
      <c r="BS9" s="151"/>
      <c r="BT9" s="151"/>
      <c r="BU9" s="151"/>
      <c r="BV9" s="151"/>
      <c r="BW9" s="149" t="s">
        <v>167</v>
      </c>
      <c r="BX9" s="151"/>
      <c r="BY9" s="149" t="s">
        <v>167</v>
      </c>
      <c r="BZ9" s="149"/>
      <c r="CA9" s="150" t="s">
        <v>167</v>
      </c>
      <c r="CB9" s="16"/>
      <c r="CC9" s="155"/>
      <c r="CD9" s="156"/>
      <c r="CE9" s="156"/>
      <c r="CF9" s="156"/>
      <c r="CG9" s="156"/>
      <c r="CH9" s="156"/>
      <c r="CI9" s="156" t="s">
        <v>167</v>
      </c>
      <c r="CJ9" s="156" t="s">
        <v>167</v>
      </c>
      <c r="CK9" s="156" t="s">
        <v>167</v>
      </c>
      <c r="CL9" s="156" t="s">
        <v>167</v>
      </c>
      <c r="CM9" s="156" t="s">
        <v>167</v>
      </c>
      <c r="CN9" s="156" t="s">
        <v>167</v>
      </c>
      <c r="CO9" s="156" t="s">
        <v>167</v>
      </c>
      <c r="CP9" s="156" t="s">
        <v>167</v>
      </c>
      <c r="CQ9" s="156" t="s">
        <v>167</v>
      </c>
      <c r="CR9" s="158"/>
      <c r="CS9" s="158"/>
      <c r="CT9" s="112"/>
      <c r="CU9" s="155"/>
      <c r="CV9" s="156"/>
      <c r="CW9" s="156"/>
      <c r="CX9" s="156"/>
      <c r="CY9" s="156"/>
      <c r="CZ9" s="156"/>
      <c r="DA9" s="156" t="s">
        <v>167</v>
      </c>
      <c r="DB9" s="156" t="s">
        <v>167</v>
      </c>
      <c r="DC9" s="156" t="s">
        <v>167</v>
      </c>
      <c r="DD9" s="156"/>
      <c r="DE9" s="156"/>
      <c r="DF9" s="156"/>
      <c r="DG9" s="156" t="s">
        <v>167</v>
      </c>
      <c r="DH9" s="156" t="s">
        <v>167</v>
      </c>
      <c r="DI9" s="156" t="s">
        <v>167</v>
      </c>
      <c r="DJ9" s="158"/>
      <c r="DK9" s="158"/>
      <c r="DL9" s="112"/>
      <c r="DM9" s="111"/>
      <c r="DN9" s="158"/>
      <c r="DO9" s="158"/>
      <c r="DP9" s="158"/>
      <c r="DQ9" s="158"/>
      <c r="DR9" s="158"/>
      <c r="DS9" s="156" t="s">
        <v>167</v>
      </c>
      <c r="DT9" s="156" t="s">
        <v>167</v>
      </c>
      <c r="DU9" s="156" t="s">
        <v>167</v>
      </c>
      <c r="DV9" s="156" t="s">
        <v>167</v>
      </c>
      <c r="DW9" s="156" t="s">
        <v>167</v>
      </c>
      <c r="DX9" s="156" t="s">
        <v>167</v>
      </c>
      <c r="DY9" s="156" t="s">
        <v>167</v>
      </c>
      <c r="DZ9" s="156" t="s">
        <v>167</v>
      </c>
      <c r="EA9" s="158"/>
      <c r="EB9" s="158"/>
      <c r="EC9" s="158"/>
      <c r="ED9" s="112"/>
      <c r="EE9" s="111"/>
      <c r="EF9" s="158"/>
      <c r="EG9" s="158"/>
      <c r="EH9" s="158"/>
      <c r="EI9" s="158"/>
      <c r="EJ9" s="158"/>
      <c r="EK9" s="158"/>
      <c r="EL9" s="156" t="s">
        <v>167</v>
      </c>
      <c r="EM9" s="156" t="s">
        <v>167</v>
      </c>
      <c r="EN9" s="156" t="s">
        <v>167</v>
      </c>
      <c r="EO9" s="156"/>
      <c r="EP9" s="156" t="s">
        <v>167</v>
      </c>
      <c r="EQ9" s="156" t="s">
        <v>167</v>
      </c>
      <c r="ER9" s="158"/>
      <c r="ES9" s="156" t="s">
        <v>167</v>
      </c>
      <c r="ET9" s="158"/>
      <c r="EU9" s="158"/>
      <c r="EV9" s="112"/>
      <c r="EW9" s="11">
        <f t="shared" si="0"/>
        <v>79</v>
      </c>
      <c r="EX9" s="5"/>
    </row>
    <row r="10" spans="1:154" ht="24" customHeight="1" x14ac:dyDescent="0.25">
      <c r="A10" s="170"/>
      <c r="B10" s="43" t="s">
        <v>84</v>
      </c>
      <c r="C10" s="141" t="s">
        <v>167</v>
      </c>
      <c r="D10" s="136" t="s">
        <v>167</v>
      </c>
      <c r="E10" s="136" t="s">
        <v>167</v>
      </c>
      <c r="F10" s="136" t="s">
        <v>167</v>
      </c>
      <c r="G10" s="136" t="s">
        <v>167</v>
      </c>
      <c r="H10" s="136" t="s">
        <v>167</v>
      </c>
      <c r="I10" s="133"/>
      <c r="J10" s="53"/>
      <c r="K10" s="130" t="s">
        <v>167</v>
      </c>
      <c r="L10" s="117" t="s">
        <v>167</v>
      </c>
      <c r="M10" s="117" t="s">
        <v>167</v>
      </c>
      <c r="N10" s="117" t="s">
        <v>167</v>
      </c>
      <c r="O10" s="117" t="s">
        <v>167</v>
      </c>
      <c r="P10" s="117" t="s">
        <v>167</v>
      </c>
      <c r="Q10" s="38"/>
      <c r="R10" s="143"/>
      <c r="S10" s="147" t="s">
        <v>167</v>
      </c>
      <c r="T10" s="117" t="s">
        <v>167</v>
      </c>
      <c r="U10" s="117" t="s">
        <v>167</v>
      </c>
      <c r="V10" s="117" t="s">
        <v>167</v>
      </c>
      <c r="W10" s="117" t="s">
        <v>167</v>
      </c>
      <c r="X10" s="117" t="s">
        <v>167</v>
      </c>
      <c r="Y10" s="133"/>
      <c r="Z10" s="53"/>
      <c r="AA10" s="147" t="s">
        <v>167</v>
      </c>
      <c r="AB10" s="117" t="s">
        <v>167</v>
      </c>
      <c r="AC10" s="117" t="s">
        <v>167</v>
      </c>
      <c r="AD10" s="117" t="s">
        <v>167</v>
      </c>
      <c r="AE10" s="117" t="s">
        <v>167</v>
      </c>
      <c r="AF10" s="117" t="s">
        <v>167</v>
      </c>
      <c r="AG10" s="133"/>
      <c r="AH10" s="53"/>
      <c r="AI10" s="16"/>
      <c r="AJ10" s="148" t="s">
        <v>167</v>
      </c>
      <c r="AK10" s="149" t="s">
        <v>167</v>
      </c>
      <c r="AL10" s="149"/>
      <c r="AM10" s="149" t="s">
        <v>167</v>
      </c>
      <c r="AN10" s="149" t="s">
        <v>167</v>
      </c>
      <c r="AO10" s="149"/>
      <c r="AP10" s="149" t="s">
        <v>167</v>
      </c>
      <c r="AQ10" s="149"/>
      <c r="AR10" s="149" t="s">
        <v>167</v>
      </c>
      <c r="AS10" s="149"/>
      <c r="AT10" s="150" t="s">
        <v>167</v>
      </c>
      <c r="AU10" s="148" t="s">
        <v>167</v>
      </c>
      <c r="AV10" s="149" t="s">
        <v>167</v>
      </c>
      <c r="AW10" s="149"/>
      <c r="AX10" s="149" t="s">
        <v>167</v>
      </c>
      <c r="AY10" s="149" t="s">
        <v>167</v>
      </c>
      <c r="AZ10" s="149"/>
      <c r="BA10" s="149" t="s">
        <v>167</v>
      </c>
      <c r="BB10" s="149"/>
      <c r="BC10" s="149" t="s">
        <v>167</v>
      </c>
      <c r="BD10" s="151"/>
      <c r="BE10" s="150" t="s">
        <v>167</v>
      </c>
      <c r="BF10" s="148" t="s">
        <v>167</v>
      </c>
      <c r="BG10" s="149" t="s">
        <v>167</v>
      </c>
      <c r="BH10" s="149"/>
      <c r="BI10" s="149" t="s">
        <v>167</v>
      </c>
      <c r="BJ10" s="149" t="s">
        <v>167</v>
      </c>
      <c r="BK10" s="149"/>
      <c r="BL10" s="149" t="s">
        <v>167</v>
      </c>
      <c r="BM10" s="149"/>
      <c r="BN10" s="149" t="s">
        <v>167</v>
      </c>
      <c r="BO10" s="149"/>
      <c r="BP10" s="150" t="s">
        <v>167</v>
      </c>
      <c r="BQ10" s="148" t="s">
        <v>167</v>
      </c>
      <c r="BR10" s="149" t="s">
        <v>167</v>
      </c>
      <c r="BS10" s="151"/>
      <c r="BT10" s="151"/>
      <c r="BU10" s="151"/>
      <c r="BV10" s="151"/>
      <c r="BW10" s="149" t="s">
        <v>167</v>
      </c>
      <c r="BX10" s="151"/>
      <c r="BY10" s="149" t="s">
        <v>167</v>
      </c>
      <c r="BZ10" s="149"/>
      <c r="CA10" s="150" t="s">
        <v>167</v>
      </c>
      <c r="CB10" s="16"/>
      <c r="CC10" s="155"/>
      <c r="CD10" s="156"/>
      <c r="CE10" s="156"/>
      <c r="CF10" s="156"/>
      <c r="CG10" s="156"/>
      <c r="CH10" s="156"/>
      <c r="CI10" s="156" t="s">
        <v>167</v>
      </c>
      <c r="CJ10" s="156" t="s">
        <v>167</v>
      </c>
      <c r="CK10" s="156" t="s">
        <v>167</v>
      </c>
      <c r="CL10" s="156" t="s">
        <v>167</v>
      </c>
      <c r="CM10" s="156" t="s">
        <v>167</v>
      </c>
      <c r="CN10" s="156" t="s">
        <v>167</v>
      </c>
      <c r="CO10" s="156" t="s">
        <v>167</v>
      </c>
      <c r="CP10" s="156" t="s">
        <v>167</v>
      </c>
      <c r="CQ10" s="156" t="s">
        <v>167</v>
      </c>
      <c r="CR10" s="158"/>
      <c r="CS10" s="158"/>
      <c r="CT10" s="112"/>
      <c r="CU10" s="155"/>
      <c r="CV10" s="156"/>
      <c r="CW10" s="156"/>
      <c r="CX10" s="156"/>
      <c r="CY10" s="156"/>
      <c r="CZ10" s="156"/>
      <c r="DA10" s="156" t="s">
        <v>167</v>
      </c>
      <c r="DB10" s="156" t="s">
        <v>167</v>
      </c>
      <c r="DC10" s="156" t="s">
        <v>167</v>
      </c>
      <c r="DD10" s="156"/>
      <c r="DE10" s="156"/>
      <c r="DF10" s="156"/>
      <c r="DG10" s="156" t="s">
        <v>167</v>
      </c>
      <c r="DH10" s="156" t="s">
        <v>167</v>
      </c>
      <c r="DI10" s="156" t="s">
        <v>167</v>
      </c>
      <c r="DJ10" s="158"/>
      <c r="DK10" s="158"/>
      <c r="DL10" s="112"/>
      <c r="DM10" s="111"/>
      <c r="DN10" s="158"/>
      <c r="DO10" s="158"/>
      <c r="DP10" s="158"/>
      <c r="DQ10" s="158"/>
      <c r="DR10" s="158"/>
      <c r="DS10" s="156" t="s">
        <v>167</v>
      </c>
      <c r="DT10" s="156" t="s">
        <v>167</v>
      </c>
      <c r="DU10" s="156" t="s">
        <v>167</v>
      </c>
      <c r="DV10" s="156" t="s">
        <v>167</v>
      </c>
      <c r="DW10" s="156" t="s">
        <v>167</v>
      </c>
      <c r="DX10" s="156" t="s">
        <v>167</v>
      </c>
      <c r="DY10" s="156" t="s">
        <v>167</v>
      </c>
      <c r="DZ10" s="156" t="s">
        <v>167</v>
      </c>
      <c r="EA10" s="158"/>
      <c r="EB10" s="158"/>
      <c r="EC10" s="158"/>
      <c r="ED10" s="112"/>
      <c r="EE10" s="111"/>
      <c r="EF10" s="158"/>
      <c r="EG10" s="158"/>
      <c r="EH10" s="158"/>
      <c r="EI10" s="158"/>
      <c r="EJ10" s="158"/>
      <c r="EK10" s="158"/>
      <c r="EL10" s="156" t="s">
        <v>167</v>
      </c>
      <c r="EM10" s="156" t="s">
        <v>167</v>
      </c>
      <c r="EN10" s="156" t="s">
        <v>167</v>
      </c>
      <c r="EO10" s="156"/>
      <c r="EP10" s="156" t="s">
        <v>167</v>
      </c>
      <c r="EQ10" s="156" t="s">
        <v>167</v>
      </c>
      <c r="ER10" s="158"/>
      <c r="ES10" s="156" t="s">
        <v>167</v>
      </c>
      <c r="ET10" s="158"/>
      <c r="EU10" s="158"/>
      <c r="EV10" s="112"/>
      <c r="EW10" s="11">
        <f t="shared" si="0"/>
        <v>79</v>
      </c>
      <c r="EX10" s="5"/>
    </row>
    <row r="11" spans="1:154" ht="48" customHeight="1" x14ac:dyDescent="0.25">
      <c r="A11" s="170"/>
      <c r="B11" s="43" t="s">
        <v>85</v>
      </c>
      <c r="C11" s="141" t="s">
        <v>167</v>
      </c>
      <c r="D11" s="136" t="s">
        <v>167</v>
      </c>
      <c r="E11" s="136" t="s">
        <v>167</v>
      </c>
      <c r="F11" s="136" t="s">
        <v>167</v>
      </c>
      <c r="G11" s="136" t="s">
        <v>167</v>
      </c>
      <c r="H11" s="136" t="s">
        <v>167</v>
      </c>
      <c r="I11" s="133"/>
      <c r="J11" s="53"/>
      <c r="K11" s="130" t="s">
        <v>167</v>
      </c>
      <c r="L11" s="117" t="s">
        <v>167</v>
      </c>
      <c r="M11" s="117" t="s">
        <v>167</v>
      </c>
      <c r="N11" s="117" t="s">
        <v>167</v>
      </c>
      <c r="O11" s="117" t="s">
        <v>167</v>
      </c>
      <c r="P11" s="117" t="s">
        <v>167</v>
      </c>
      <c r="Q11" s="38"/>
      <c r="R11" s="143"/>
      <c r="S11" s="147" t="s">
        <v>167</v>
      </c>
      <c r="T11" s="117" t="s">
        <v>167</v>
      </c>
      <c r="U11" s="117" t="s">
        <v>167</v>
      </c>
      <c r="V11" s="117" t="s">
        <v>167</v>
      </c>
      <c r="W11" s="117" t="s">
        <v>167</v>
      </c>
      <c r="X11" s="117" t="s">
        <v>167</v>
      </c>
      <c r="Y11" s="133"/>
      <c r="Z11" s="53"/>
      <c r="AA11" s="147" t="s">
        <v>167</v>
      </c>
      <c r="AB11" s="117" t="s">
        <v>167</v>
      </c>
      <c r="AC11" s="117" t="s">
        <v>167</v>
      </c>
      <c r="AD11" s="117" t="s">
        <v>167</v>
      </c>
      <c r="AE11" s="117" t="s">
        <v>167</v>
      </c>
      <c r="AF11" s="117" t="s">
        <v>167</v>
      </c>
      <c r="AG11" s="133"/>
      <c r="AH11" s="53"/>
      <c r="AI11" s="16"/>
      <c r="AJ11" s="148" t="s">
        <v>167</v>
      </c>
      <c r="AK11" s="149" t="s">
        <v>167</v>
      </c>
      <c r="AL11" s="149"/>
      <c r="AM11" s="149" t="s">
        <v>167</v>
      </c>
      <c r="AN11" s="149" t="s">
        <v>167</v>
      </c>
      <c r="AO11" s="149"/>
      <c r="AP11" s="149" t="s">
        <v>167</v>
      </c>
      <c r="AQ11" s="149"/>
      <c r="AR11" s="149" t="s">
        <v>167</v>
      </c>
      <c r="AS11" s="149"/>
      <c r="AT11" s="150" t="s">
        <v>167</v>
      </c>
      <c r="AU11" s="148" t="s">
        <v>167</v>
      </c>
      <c r="AV11" s="149" t="s">
        <v>167</v>
      </c>
      <c r="AW11" s="149"/>
      <c r="AX11" s="149" t="s">
        <v>167</v>
      </c>
      <c r="AY11" s="149" t="s">
        <v>167</v>
      </c>
      <c r="AZ11" s="149"/>
      <c r="BA11" s="149" t="s">
        <v>167</v>
      </c>
      <c r="BB11" s="149"/>
      <c r="BC11" s="149" t="s">
        <v>167</v>
      </c>
      <c r="BD11" s="151"/>
      <c r="BE11" s="150" t="s">
        <v>167</v>
      </c>
      <c r="BF11" s="148" t="s">
        <v>167</v>
      </c>
      <c r="BG11" s="149" t="s">
        <v>167</v>
      </c>
      <c r="BH11" s="149"/>
      <c r="BI11" s="149" t="s">
        <v>167</v>
      </c>
      <c r="BJ11" s="149" t="s">
        <v>167</v>
      </c>
      <c r="BK11" s="149"/>
      <c r="BL11" s="149" t="s">
        <v>167</v>
      </c>
      <c r="BM11" s="149"/>
      <c r="BN11" s="149" t="s">
        <v>167</v>
      </c>
      <c r="BO11" s="149"/>
      <c r="BP11" s="150" t="s">
        <v>167</v>
      </c>
      <c r="BQ11" s="148" t="s">
        <v>167</v>
      </c>
      <c r="BR11" s="149" t="s">
        <v>167</v>
      </c>
      <c r="BS11" s="151"/>
      <c r="BT11" s="151"/>
      <c r="BU11" s="151"/>
      <c r="BV11" s="151"/>
      <c r="BW11" s="149" t="s">
        <v>167</v>
      </c>
      <c r="BX11" s="151"/>
      <c r="BY11" s="149" t="s">
        <v>167</v>
      </c>
      <c r="BZ11" s="149"/>
      <c r="CA11" s="150" t="s">
        <v>167</v>
      </c>
      <c r="CB11" s="16"/>
      <c r="CC11" s="155"/>
      <c r="CD11" s="156"/>
      <c r="CE11" s="156"/>
      <c r="CF11" s="156"/>
      <c r="CG11" s="156"/>
      <c r="CH11" s="156"/>
      <c r="CI11" s="156" t="s">
        <v>167</v>
      </c>
      <c r="CJ11" s="156" t="s">
        <v>167</v>
      </c>
      <c r="CK11" s="156" t="s">
        <v>167</v>
      </c>
      <c r="CL11" s="156" t="s">
        <v>167</v>
      </c>
      <c r="CM11" s="156" t="s">
        <v>167</v>
      </c>
      <c r="CN11" s="156" t="s">
        <v>167</v>
      </c>
      <c r="CO11" s="156" t="s">
        <v>167</v>
      </c>
      <c r="CP11" s="156" t="s">
        <v>167</v>
      </c>
      <c r="CQ11" s="156" t="s">
        <v>167</v>
      </c>
      <c r="CR11" s="158"/>
      <c r="CS11" s="158"/>
      <c r="CT11" s="112"/>
      <c r="CU11" s="155"/>
      <c r="CV11" s="156"/>
      <c r="CW11" s="156"/>
      <c r="CX11" s="156"/>
      <c r="CY11" s="156"/>
      <c r="CZ11" s="156"/>
      <c r="DA11" s="156" t="s">
        <v>167</v>
      </c>
      <c r="DB11" s="156" t="s">
        <v>167</v>
      </c>
      <c r="DC11" s="156" t="s">
        <v>167</v>
      </c>
      <c r="DD11" s="156"/>
      <c r="DE11" s="156"/>
      <c r="DF11" s="156"/>
      <c r="DG11" s="156" t="s">
        <v>167</v>
      </c>
      <c r="DH11" s="156" t="s">
        <v>167</v>
      </c>
      <c r="DI11" s="156" t="s">
        <v>167</v>
      </c>
      <c r="DJ11" s="158"/>
      <c r="DK11" s="158"/>
      <c r="DL11" s="112"/>
      <c r="DM11" s="111"/>
      <c r="DN11" s="158"/>
      <c r="DO11" s="158"/>
      <c r="DP11" s="158"/>
      <c r="DQ11" s="158"/>
      <c r="DR11" s="158"/>
      <c r="DS11" s="156" t="s">
        <v>167</v>
      </c>
      <c r="DT11" s="156" t="s">
        <v>167</v>
      </c>
      <c r="DU11" s="156" t="s">
        <v>167</v>
      </c>
      <c r="DV11" s="156" t="s">
        <v>167</v>
      </c>
      <c r="DW11" s="156" t="s">
        <v>167</v>
      </c>
      <c r="DX11" s="156" t="s">
        <v>167</v>
      </c>
      <c r="DY11" s="156" t="s">
        <v>167</v>
      </c>
      <c r="DZ11" s="156" t="s">
        <v>167</v>
      </c>
      <c r="EA11" s="158"/>
      <c r="EB11" s="158"/>
      <c r="EC11" s="158"/>
      <c r="ED11" s="112"/>
      <c r="EE11" s="111"/>
      <c r="EF11" s="158"/>
      <c r="EG11" s="158"/>
      <c r="EH11" s="158"/>
      <c r="EI11" s="158"/>
      <c r="EJ11" s="158"/>
      <c r="EK11" s="158"/>
      <c r="EL11" s="156" t="s">
        <v>167</v>
      </c>
      <c r="EM11" s="156" t="s">
        <v>167</v>
      </c>
      <c r="EN11" s="156" t="s">
        <v>167</v>
      </c>
      <c r="EO11" s="156"/>
      <c r="EP11" s="156" t="s">
        <v>167</v>
      </c>
      <c r="EQ11" s="156" t="s">
        <v>167</v>
      </c>
      <c r="ER11" s="158"/>
      <c r="ES11" s="156" t="s">
        <v>167</v>
      </c>
      <c r="ET11" s="158"/>
      <c r="EU11" s="158"/>
      <c r="EV11" s="112"/>
      <c r="EW11" s="11">
        <f t="shared" si="0"/>
        <v>79</v>
      </c>
      <c r="EX11" s="5"/>
    </row>
    <row r="12" spans="1:154" ht="42" customHeight="1" x14ac:dyDescent="0.25">
      <c r="A12" s="170"/>
      <c r="B12" s="43" t="s">
        <v>86</v>
      </c>
      <c r="C12" s="141" t="s">
        <v>167</v>
      </c>
      <c r="D12" s="136" t="s">
        <v>167</v>
      </c>
      <c r="E12" s="136" t="s">
        <v>167</v>
      </c>
      <c r="F12" s="136" t="s">
        <v>167</v>
      </c>
      <c r="G12" s="136" t="s">
        <v>167</v>
      </c>
      <c r="H12" s="136" t="s">
        <v>167</v>
      </c>
      <c r="I12" s="133"/>
      <c r="J12" s="53"/>
      <c r="K12" s="130" t="s">
        <v>167</v>
      </c>
      <c r="L12" s="117" t="s">
        <v>167</v>
      </c>
      <c r="M12" s="117" t="s">
        <v>167</v>
      </c>
      <c r="N12" s="117" t="s">
        <v>167</v>
      </c>
      <c r="O12" s="117" t="s">
        <v>167</v>
      </c>
      <c r="P12" s="117" t="s">
        <v>167</v>
      </c>
      <c r="Q12" s="38"/>
      <c r="R12" s="143"/>
      <c r="S12" s="147" t="s">
        <v>167</v>
      </c>
      <c r="T12" s="117" t="s">
        <v>167</v>
      </c>
      <c r="U12" s="117" t="s">
        <v>167</v>
      </c>
      <c r="V12" s="117" t="s">
        <v>167</v>
      </c>
      <c r="W12" s="117" t="s">
        <v>167</v>
      </c>
      <c r="X12" s="117" t="s">
        <v>167</v>
      </c>
      <c r="Y12" s="133"/>
      <c r="Z12" s="53"/>
      <c r="AA12" s="147" t="s">
        <v>167</v>
      </c>
      <c r="AB12" s="117" t="s">
        <v>167</v>
      </c>
      <c r="AC12" s="117" t="s">
        <v>167</v>
      </c>
      <c r="AD12" s="117" t="s">
        <v>167</v>
      </c>
      <c r="AE12" s="117" t="s">
        <v>167</v>
      </c>
      <c r="AF12" s="117" t="s">
        <v>167</v>
      </c>
      <c r="AG12" s="133"/>
      <c r="AH12" s="53"/>
      <c r="AI12" s="16"/>
      <c r="AJ12" s="148" t="s">
        <v>167</v>
      </c>
      <c r="AK12" s="149" t="s">
        <v>167</v>
      </c>
      <c r="AL12" s="149"/>
      <c r="AM12" s="149" t="s">
        <v>167</v>
      </c>
      <c r="AN12" s="149" t="s">
        <v>167</v>
      </c>
      <c r="AO12" s="149"/>
      <c r="AP12" s="149" t="s">
        <v>167</v>
      </c>
      <c r="AQ12" s="149"/>
      <c r="AR12" s="149" t="s">
        <v>167</v>
      </c>
      <c r="AS12" s="149"/>
      <c r="AT12" s="150" t="s">
        <v>167</v>
      </c>
      <c r="AU12" s="148" t="s">
        <v>167</v>
      </c>
      <c r="AV12" s="149" t="s">
        <v>167</v>
      </c>
      <c r="AW12" s="149"/>
      <c r="AX12" s="149" t="s">
        <v>167</v>
      </c>
      <c r="AY12" s="149" t="s">
        <v>167</v>
      </c>
      <c r="AZ12" s="149"/>
      <c r="BA12" s="149" t="s">
        <v>167</v>
      </c>
      <c r="BB12" s="149"/>
      <c r="BC12" s="149" t="s">
        <v>167</v>
      </c>
      <c r="BD12" s="151"/>
      <c r="BE12" s="150" t="s">
        <v>167</v>
      </c>
      <c r="BF12" s="148" t="s">
        <v>167</v>
      </c>
      <c r="BG12" s="149" t="s">
        <v>167</v>
      </c>
      <c r="BH12" s="149"/>
      <c r="BI12" s="149" t="s">
        <v>167</v>
      </c>
      <c r="BJ12" s="149" t="s">
        <v>167</v>
      </c>
      <c r="BK12" s="149"/>
      <c r="BL12" s="149" t="s">
        <v>167</v>
      </c>
      <c r="BM12" s="149"/>
      <c r="BN12" s="149" t="s">
        <v>167</v>
      </c>
      <c r="BO12" s="149"/>
      <c r="BP12" s="150" t="s">
        <v>167</v>
      </c>
      <c r="BQ12" s="148" t="s">
        <v>167</v>
      </c>
      <c r="BR12" s="149" t="s">
        <v>167</v>
      </c>
      <c r="BS12" s="151"/>
      <c r="BT12" s="151"/>
      <c r="BU12" s="151"/>
      <c r="BV12" s="151"/>
      <c r="BW12" s="149" t="s">
        <v>167</v>
      </c>
      <c r="BX12" s="151"/>
      <c r="BY12" s="149" t="s">
        <v>167</v>
      </c>
      <c r="BZ12" s="149"/>
      <c r="CA12" s="150" t="s">
        <v>167</v>
      </c>
      <c r="CB12" s="16"/>
      <c r="CC12" s="155"/>
      <c r="CD12" s="156"/>
      <c r="CE12" s="156"/>
      <c r="CF12" s="156"/>
      <c r="CG12" s="156"/>
      <c r="CH12" s="156"/>
      <c r="CI12" s="156" t="s">
        <v>167</v>
      </c>
      <c r="CJ12" s="156" t="s">
        <v>167</v>
      </c>
      <c r="CK12" s="156" t="s">
        <v>167</v>
      </c>
      <c r="CL12" s="156" t="s">
        <v>167</v>
      </c>
      <c r="CM12" s="156" t="s">
        <v>167</v>
      </c>
      <c r="CN12" s="156" t="s">
        <v>167</v>
      </c>
      <c r="CO12" s="156" t="s">
        <v>167</v>
      </c>
      <c r="CP12" s="156" t="s">
        <v>167</v>
      </c>
      <c r="CQ12" s="156" t="s">
        <v>167</v>
      </c>
      <c r="CR12" s="158"/>
      <c r="CS12" s="158"/>
      <c r="CT12" s="112"/>
      <c r="CU12" s="155"/>
      <c r="CV12" s="156"/>
      <c r="CW12" s="156"/>
      <c r="CX12" s="156"/>
      <c r="CY12" s="156"/>
      <c r="CZ12" s="156"/>
      <c r="DA12" s="156" t="s">
        <v>167</v>
      </c>
      <c r="DB12" s="156" t="s">
        <v>167</v>
      </c>
      <c r="DC12" s="156" t="s">
        <v>167</v>
      </c>
      <c r="DD12" s="156"/>
      <c r="DE12" s="156"/>
      <c r="DF12" s="156"/>
      <c r="DG12" s="156" t="s">
        <v>167</v>
      </c>
      <c r="DH12" s="156" t="s">
        <v>167</v>
      </c>
      <c r="DI12" s="156" t="s">
        <v>167</v>
      </c>
      <c r="DJ12" s="158"/>
      <c r="DK12" s="158"/>
      <c r="DL12" s="112"/>
      <c r="DM12" s="111"/>
      <c r="DN12" s="158"/>
      <c r="DO12" s="158"/>
      <c r="DP12" s="158"/>
      <c r="DQ12" s="158"/>
      <c r="DR12" s="158"/>
      <c r="DS12" s="156" t="s">
        <v>167</v>
      </c>
      <c r="DT12" s="156" t="s">
        <v>167</v>
      </c>
      <c r="DU12" s="156" t="s">
        <v>167</v>
      </c>
      <c r="DV12" s="156" t="s">
        <v>167</v>
      </c>
      <c r="DW12" s="156" t="s">
        <v>167</v>
      </c>
      <c r="DX12" s="156" t="s">
        <v>167</v>
      </c>
      <c r="DY12" s="156" t="s">
        <v>167</v>
      </c>
      <c r="DZ12" s="156" t="s">
        <v>167</v>
      </c>
      <c r="EA12" s="158"/>
      <c r="EB12" s="158"/>
      <c r="EC12" s="158"/>
      <c r="ED12" s="112"/>
      <c r="EE12" s="111"/>
      <c r="EF12" s="158"/>
      <c r="EG12" s="158"/>
      <c r="EH12" s="158"/>
      <c r="EI12" s="158"/>
      <c r="EJ12" s="158"/>
      <c r="EK12" s="158"/>
      <c r="EL12" s="156" t="s">
        <v>167</v>
      </c>
      <c r="EM12" s="156" t="s">
        <v>167</v>
      </c>
      <c r="EN12" s="156" t="s">
        <v>167</v>
      </c>
      <c r="EO12" s="156"/>
      <c r="EP12" s="156" t="s">
        <v>167</v>
      </c>
      <c r="EQ12" s="156" t="s">
        <v>167</v>
      </c>
      <c r="ER12" s="158"/>
      <c r="ES12" s="156" t="s">
        <v>167</v>
      </c>
      <c r="ET12" s="158"/>
      <c r="EU12" s="158"/>
      <c r="EV12" s="112"/>
      <c r="EW12" s="11">
        <f t="shared" si="0"/>
        <v>79</v>
      </c>
      <c r="EX12" s="5"/>
    </row>
    <row r="13" spans="1:154" ht="33" customHeight="1" x14ac:dyDescent="0.25">
      <c r="A13" s="170"/>
      <c r="B13" s="43" t="s">
        <v>87</v>
      </c>
      <c r="C13" s="141"/>
      <c r="D13" s="136"/>
      <c r="E13" s="136"/>
      <c r="F13" s="137"/>
      <c r="G13" s="133"/>
      <c r="H13" s="133"/>
      <c r="I13" s="133"/>
      <c r="J13" s="53"/>
      <c r="K13" s="131"/>
      <c r="L13" s="38"/>
      <c r="M13" s="38"/>
      <c r="N13" s="38"/>
      <c r="O13" s="38"/>
      <c r="P13" s="38"/>
      <c r="Q13" s="38"/>
      <c r="R13" s="143"/>
      <c r="S13" s="39"/>
      <c r="T13" s="133"/>
      <c r="U13" s="133"/>
      <c r="V13" s="133"/>
      <c r="W13" s="133"/>
      <c r="X13" s="133"/>
      <c r="Y13" s="133"/>
      <c r="Z13" s="53"/>
      <c r="AA13" s="39"/>
      <c r="AB13" s="133"/>
      <c r="AC13" s="133"/>
      <c r="AD13" s="133"/>
      <c r="AE13" s="133"/>
      <c r="AF13" s="133"/>
      <c r="AG13" s="133"/>
      <c r="AH13" s="53"/>
      <c r="AI13" s="16"/>
      <c r="AJ13" s="72"/>
      <c r="AK13" s="151"/>
      <c r="AL13" s="151"/>
      <c r="AM13" s="151"/>
      <c r="AN13" s="151"/>
      <c r="AO13" s="151"/>
      <c r="AP13" s="151"/>
      <c r="AQ13" s="151"/>
      <c r="AR13" s="151"/>
      <c r="AS13" s="151"/>
      <c r="AT13" s="73"/>
      <c r="AU13" s="72"/>
      <c r="AV13" s="151"/>
      <c r="AW13" s="151"/>
      <c r="AX13" s="151"/>
      <c r="AY13" s="151"/>
      <c r="AZ13" s="151"/>
      <c r="BA13" s="151"/>
      <c r="BB13" s="151"/>
      <c r="BC13" s="151"/>
      <c r="BD13" s="151"/>
      <c r="BE13" s="73"/>
      <c r="BF13" s="72"/>
      <c r="BG13" s="151"/>
      <c r="BH13" s="151"/>
      <c r="BI13" s="151"/>
      <c r="BJ13" s="151"/>
      <c r="BK13" s="151"/>
      <c r="BL13" s="151"/>
      <c r="BM13" s="151"/>
      <c r="BN13" s="151"/>
      <c r="BO13" s="151"/>
      <c r="BP13" s="73"/>
      <c r="BQ13" s="72"/>
      <c r="BR13" s="151"/>
      <c r="BS13" s="151"/>
      <c r="BT13" s="151"/>
      <c r="BU13" s="151"/>
      <c r="BV13" s="151"/>
      <c r="BW13" s="151"/>
      <c r="BX13" s="151"/>
      <c r="BY13" s="151"/>
      <c r="BZ13" s="151"/>
      <c r="CA13" s="73"/>
      <c r="CB13" s="16"/>
      <c r="CC13" s="111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12"/>
      <c r="CU13" s="111"/>
      <c r="CV13" s="158"/>
      <c r="CW13" s="158"/>
      <c r="CX13" s="158"/>
      <c r="CY13" s="158"/>
      <c r="CZ13" s="158"/>
      <c r="DA13" s="158"/>
      <c r="DB13" s="158"/>
      <c r="DC13" s="158"/>
      <c r="DD13" s="158"/>
      <c r="DE13" s="158"/>
      <c r="DF13" s="158"/>
      <c r="DG13" s="158"/>
      <c r="DH13" s="158"/>
      <c r="DI13" s="158"/>
      <c r="DJ13" s="158"/>
      <c r="DK13" s="158"/>
      <c r="DL13" s="112"/>
      <c r="DM13" s="111"/>
      <c r="DN13" s="158"/>
      <c r="DO13" s="158"/>
      <c r="DP13" s="158"/>
      <c r="DQ13" s="158"/>
      <c r="DR13" s="158"/>
      <c r="DS13" s="158"/>
      <c r="DT13" s="158"/>
      <c r="DU13" s="158"/>
      <c r="DV13" s="158"/>
      <c r="DW13" s="158"/>
      <c r="DX13" s="158"/>
      <c r="DY13" s="158"/>
      <c r="DZ13" s="158"/>
      <c r="EA13" s="158"/>
      <c r="EB13" s="158"/>
      <c r="EC13" s="158"/>
      <c r="ED13" s="112"/>
      <c r="EE13" s="111"/>
      <c r="EF13" s="158"/>
      <c r="EG13" s="158"/>
      <c r="EH13" s="158"/>
      <c r="EI13" s="158"/>
      <c r="EJ13" s="158"/>
      <c r="EK13" s="158"/>
      <c r="EL13" s="158"/>
      <c r="EM13" s="158"/>
      <c r="EN13" s="158"/>
      <c r="EO13" s="158"/>
      <c r="EP13" s="158"/>
      <c r="EQ13" s="158"/>
      <c r="ER13" s="158"/>
      <c r="ES13" s="158"/>
      <c r="ET13" s="158"/>
      <c r="EU13" s="158"/>
      <c r="EV13" s="112"/>
      <c r="EW13" s="11">
        <f t="shared" si="0"/>
        <v>0</v>
      </c>
      <c r="EX13" s="5"/>
    </row>
    <row r="14" spans="1:154" ht="75" customHeight="1" x14ac:dyDescent="0.25">
      <c r="A14" s="170"/>
      <c r="B14" s="43" t="s">
        <v>88</v>
      </c>
      <c r="C14" s="141"/>
      <c r="D14" s="136"/>
      <c r="E14" s="136"/>
      <c r="F14" s="137"/>
      <c r="G14" s="133"/>
      <c r="H14" s="133"/>
      <c r="I14" s="133"/>
      <c r="J14" s="53"/>
      <c r="K14" s="131"/>
      <c r="L14" s="38"/>
      <c r="M14" s="38"/>
      <c r="N14" s="38"/>
      <c r="O14" s="38"/>
      <c r="P14" s="38"/>
      <c r="Q14" s="38"/>
      <c r="R14" s="143"/>
      <c r="S14" s="39"/>
      <c r="T14" s="133"/>
      <c r="U14" s="133"/>
      <c r="V14" s="133"/>
      <c r="W14" s="133"/>
      <c r="X14" s="133"/>
      <c r="Y14" s="133"/>
      <c r="Z14" s="53"/>
      <c r="AA14" s="39"/>
      <c r="AB14" s="133"/>
      <c r="AC14" s="133"/>
      <c r="AD14" s="133"/>
      <c r="AE14" s="133"/>
      <c r="AF14" s="133"/>
      <c r="AG14" s="133"/>
      <c r="AH14" s="53"/>
      <c r="AI14" s="16"/>
      <c r="AJ14" s="72"/>
      <c r="AK14" s="151"/>
      <c r="AL14" s="151"/>
      <c r="AM14" s="151"/>
      <c r="AN14" s="151"/>
      <c r="AO14" s="151"/>
      <c r="AP14" s="151"/>
      <c r="AQ14" s="151"/>
      <c r="AR14" s="151"/>
      <c r="AS14" s="151"/>
      <c r="AT14" s="73"/>
      <c r="AU14" s="72"/>
      <c r="AV14" s="151"/>
      <c r="AW14" s="151"/>
      <c r="AX14" s="151"/>
      <c r="AY14" s="151"/>
      <c r="AZ14" s="151"/>
      <c r="BA14" s="151"/>
      <c r="BB14" s="151"/>
      <c r="BC14" s="151"/>
      <c r="BD14" s="151"/>
      <c r="BE14" s="73"/>
      <c r="BF14" s="72"/>
      <c r="BG14" s="151"/>
      <c r="BH14" s="151"/>
      <c r="BI14" s="151"/>
      <c r="BJ14" s="151"/>
      <c r="BK14" s="151"/>
      <c r="BL14" s="151"/>
      <c r="BM14" s="151"/>
      <c r="BN14" s="151"/>
      <c r="BO14" s="151"/>
      <c r="BP14" s="73"/>
      <c r="BQ14" s="72"/>
      <c r="BR14" s="151"/>
      <c r="BS14" s="151"/>
      <c r="BT14" s="151"/>
      <c r="BU14" s="151"/>
      <c r="BV14" s="151"/>
      <c r="BW14" s="151"/>
      <c r="BX14" s="151"/>
      <c r="BY14" s="151"/>
      <c r="BZ14" s="151"/>
      <c r="CA14" s="73"/>
      <c r="CB14" s="16"/>
      <c r="CC14" s="111"/>
      <c r="CD14" s="158"/>
      <c r="CE14" s="158"/>
      <c r="CF14" s="158"/>
      <c r="CG14" s="158"/>
      <c r="CH14" s="158"/>
      <c r="CI14" s="158"/>
      <c r="CJ14" s="158"/>
      <c r="CK14" s="158"/>
      <c r="CL14" s="158"/>
      <c r="CM14" s="158"/>
      <c r="CN14" s="158"/>
      <c r="CO14" s="158"/>
      <c r="CP14" s="158"/>
      <c r="CQ14" s="158"/>
      <c r="CR14" s="158"/>
      <c r="CS14" s="158"/>
      <c r="CT14" s="112"/>
      <c r="CU14" s="111"/>
      <c r="CV14" s="158"/>
      <c r="CW14" s="158"/>
      <c r="CX14" s="158"/>
      <c r="CY14" s="158"/>
      <c r="CZ14" s="158"/>
      <c r="DA14" s="158"/>
      <c r="DB14" s="158"/>
      <c r="DC14" s="158"/>
      <c r="DD14" s="158"/>
      <c r="DE14" s="158"/>
      <c r="DF14" s="158"/>
      <c r="DG14" s="158"/>
      <c r="DH14" s="158"/>
      <c r="DI14" s="158"/>
      <c r="DJ14" s="158"/>
      <c r="DK14" s="158"/>
      <c r="DL14" s="112"/>
      <c r="DM14" s="111"/>
      <c r="DN14" s="158"/>
      <c r="DO14" s="158"/>
      <c r="DP14" s="158"/>
      <c r="DQ14" s="158"/>
      <c r="DR14" s="158"/>
      <c r="DS14" s="158"/>
      <c r="DT14" s="158"/>
      <c r="DU14" s="158"/>
      <c r="DV14" s="158"/>
      <c r="DW14" s="158"/>
      <c r="DX14" s="158"/>
      <c r="DY14" s="158"/>
      <c r="DZ14" s="158"/>
      <c r="EA14" s="158"/>
      <c r="EB14" s="158"/>
      <c r="EC14" s="158"/>
      <c r="ED14" s="112"/>
      <c r="EE14" s="111"/>
      <c r="EF14" s="158"/>
      <c r="EG14" s="158"/>
      <c r="EH14" s="158"/>
      <c r="EI14" s="158"/>
      <c r="EJ14" s="158"/>
      <c r="EK14" s="158"/>
      <c r="EL14" s="158"/>
      <c r="EM14" s="158"/>
      <c r="EN14" s="158"/>
      <c r="EO14" s="158"/>
      <c r="EP14" s="158"/>
      <c r="EQ14" s="158"/>
      <c r="ER14" s="158"/>
      <c r="ES14" s="158"/>
      <c r="ET14" s="158"/>
      <c r="EU14" s="158"/>
      <c r="EV14" s="112"/>
      <c r="EW14" s="11">
        <f t="shared" si="0"/>
        <v>0</v>
      </c>
      <c r="EX14" s="5"/>
    </row>
    <row r="15" spans="1:154" ht="51" customHeight="1" x14ac:dyDescent="0.25">
      <c r="A15" s="170" t="s">
        <v>70</v>
      </c>
      <c r="B15" s="43" t="s">
        <v>89</v>
      </c>
      <c r="C15" s="141" t="s">
        <v>167</v>
      </c>
      <c r="D15" s="136" t="s">
        <v>167</v>
      </c>
      <c r="E15" s="136" t="s">
        <v>167</v>
      </c>
      <c r="F15" s="136" t="s">
        <v>167</v>
      </c>
      <c r="G15" s="136" t="s">
        <v>167</v>
      </c>
      <c r="H15" s="136" t="s">
        <v>167</v>
      </c>
      <c r="I15" s="133"/>
      <c r="J15" s="53"/>
      <c r="K15" s="130" t="s">
        <v>167</v>
      </c>
      <c r="L15" s="117" t="s">
        <v>167</v>
      </c>
      <c r="M15" s="117" t="s">
        <v>167</v>
      </c>
      <c r="N15" s="117" t="s">
        <v>167</v>
      </c>
      <c r="O15" s="117" t="s">
        <v>167</v>
      </c>
      <c r="P15" s="117" t="s">
        <v>167</v>
      </c>
      <c r="Q15" s="38"/>
      <c r="R15" s="143"/>
      <c r="S15" s="147" t="s">
        <v>167</v>
      </c>
      <c r="T15" s="117" t="s">
        <v>167</v>
      </c>
      <c r="U15" s="117" t="s">
        <v>167</v>
      </c>
      <c r="V15" s="117" t="s">
        <v>167</v>
      </c>
      <c r="W15" s="117" t="s">
        <v>167</v>
      </c>
      <c r="X15" s="117" t="s">
        <v>167</v>
      </c>
      <c r="Y15" s="133"/>
      <c r="Z15" s="53"/>
      <c r="AA15" s="147" t="s">
        <v>167</v>
      </c>
      <c r="AB15" s="117" t="s">
        <v>167</v>
      </c>
      <c r="AC15" s="117" t="s">
        <v>167</v>
      </c>
      <c r="AD15" s="117" t="s">
        <v>167</v>
      </c>
      <c r="AE15" s="117" t="s">
        <v>167</v>
      </c>
      <c r="AF15" s="117" t="s">
        <v>167</v>
      </c>
      <c r="AG15" s="133"/>
      <c r="AH15" s="53"/>
      <c r="AI15" s="16"/>
      <c r="AJ15" s="148" t="s">
        <v>167</v>
      </c>
      <c r="AK15" s="149" t="s">
        <v>167</v>
      </c>
      <c r="AL15" s="149"/>
      <c r="AM15" s="149" t="s">
        <v>167</v>
      </c>
      <c r="AN15" s="149" t="s">
        <v>167</v>
      </c>
      <c r="AO15" s="151"/>
      <c r="AP15" s="149" t="s">
        <v>167</v>
      </c>
      <c r="AQ15" s="151"/>
      <c r="AR15" s="149" t="s">
        <v>167</v>
      </c>
      <c r="AS15" s="149"/>
      <c r="AT15" s="150" t="s">
        <v>167</v>
      </c>
      <c r="AU15" s="148" t="s">
        <v>167</v>
      </c>
      <c r="AV15" s="149" t="s">
        <v>167</v>
      </c>
      <c r="AW15" s="149"/>
      <c r="AX15" s="149" t="s">
        <v>167</v>
      </c>
      <c r="AY15" s="149" t="s">
        <v>167</v>
      </c>
      <c r="AZ15" s="151"/>
      <c r="BA15" s="149" t="s">
        <v>167</v>
      </c>
      <c r="BB15" s="151"/>
      <c r="BC15" s="149" t="s">
        <v>167</v>
      </c>
      <c r="BD15" s="151"/>
      <c r="BE15" s="150" t="s">
        <v>167</v>
      </c>
      <c r="BF15" s="148" t="s">
        <v>167</v>
      </c>
      <c r="BG15" s="149" t="s">
        <v>167</v>
      </c>
      <c r="BH15" s="149"/>
      <c r="BI15" s="149" t="s">
        <v>167</v>
      </c>
      <c r="BJ15" s="149" t="s">
        <v>167</v>
      </c>
      <c r="BK15" s="151"/>
      <c r="BL15" s="149" t="s">
        <v>167</v>
      </c>
      <c r="BM15" s="151"/>
      <c r="BN15" s="149" t="s">
        <v>167</v>
      </c>
      <c r="BO15" s="149"/>
      <c r="BP15" s="150" t="s">
        <v>167</v>
      </c>
      <c r="BQ15" s="148" t="s">
        <v>167</v>
      </c>
      <c r="BR15" s="149" t="s">
        <v>167</v>
      </c>
      <c r="BS15" s="151"/>
      <c r="BT15" s="151"/>
      <c r="BU15" s="151"/>
      <c r="BV15" s="151"/>
      <c r="BW15" s="149" t="s">
        <v>167</v>
      </c>
      <c r="BX15" s="151"/>
      <c r="BY15" s="149" t="s">
        <v>167</v>
      </c>
      <c r="BZ15" s="149"/>
      <c r="CA15" s="150" t="s">
        <v>167</v>
      </c>
      <c r="CB15" s="16"/>
      <c r="CC15" s="155"/>
      <c r="CD15" s="156"/>
      <c r="CE15" s="156"/>
      <c r="CF15" s="158"/>
      <c r="CG15" s="158"/>
      <c r="CH15" s="158"/>
      <c r="CI15" s="156" t="s">
        <v>167</v>
      </c>
      <c r="CJ15" s="156" t="s">
        <v>167</v>
      </c>
      <c r="CK15" s="156" t="s">
        <v>167</v>
      </c>
      <c r="CL15" s="156" t="s">
        <v>167</v>
      </c>
      <c r="CM15" s="156" t="s">
        <v>167</v>
      </c>
      <c r="CN15" s="156" t="s">
        <v>167</v>
      </c>
      <c r="CO15" s="156" t="s">
        <v>167</v>
      </c>
      <c r="CP15" s="156" t="s">
        <v>167</v>
      </c>
      <c r="CQ15" s="156" t="s">
        <v>167</v>
      </c>
      <c r="CR15" s="158"/>
      <c r="CS15" s="158"/>
      <c r="CT15" s="112"/>
      <c r="CU15" s="155"/>
      <c r="CV15" s="156"/>
      <c r="CW15" s="156"/>
      <c r="CX15" s="158"/>
      <c r="CY15" s="158"/>
      <c r="CZ15" s="158"/>
      <c r="DA15" s="156" t="s">
        <v>167</v>
      </c>
      <c r="DB15" s="156" t="s">
        <v>167</v>
      </c>
      <c r="DC15" s="156" t="s">
        <v>167</v>
      </c>
      <c r="DD15" s="158"/>
      <c r="DE15" s="158"/>
      <c r="DF15" s="158"/>
      <c r="DG15" s="156" t="s">
        <v>167</v>
      </c>
      <c r="DH15" s="156" t="s">
        <v>167</v>
      </c>
      <c r="DI15" s="156" t="s">
        <v>167</v>
      </c>
      <c r="DJ15" s="158"/>
      <c r="DK15" s="158"/>
      <c r="DL15" s="112"/>
      <c r="DM15" s="111"/>
      <c r="DN15" s="158"/>
      <c r="DO15" s="158"/>
      <c r="DP15" s="158"/>
      <c r="DQ15" s="158"/>
      <c r="DR15" s="158"/>
      <c r="DS15" s="156" t="s">
        <v>167</v>
      </c>
      <c r="DT15" s="156" t="s">
        <v>167</v>
      </c>
      <c r="DU15" s="156" t="s">
        <v>167</v>
      </c>
      <c r="DV15" s="156" t="s">
        <v>167</v>
      </c>
      <c r="DW15" s="156" t="s">
        <v>167</v>
      </c>
      <c r="DX15" s="156" t="s">
        <v>167</v>
      </c>
      <c r="DY15" s="156" t="s">
        <v>167</v>
      </c>
      <c r="DZ15" s="156" t="s">
        <v>167</v>
      </c>
      <c r="EA15" s="158"/>
      <c r="EB15" s="158"/>
      <c r="EC15" s="158"/>
      <c r="ED15" s="112"/>
      <c r="EE15" s="111"/>
      <c r="EF15" s="158"/>
      <c r="EG15" s="158"/>
      <c r="EH15" s="158"/>
      <c r="EI15" s="158"/>
      <c r="EJ15" s="158"/>
      <c r="EK15" s="158"/>
      <c r="EL15" s="156" t="s">
        <v>167</v>
      </c>
      <c r="EM15" s="156" t="s">
        <v>167</v>
      </c>
      <c r="EN15" s="156" t="s">
        <v>167</v>
      </c>
      <c r="EO15" s="158"/>
      <c r="EP15" s="156" t="s">
        <v>167</v>
      </c>
      <c r="EQ15" s="156" t="s">
        <v>167</v>
      </c>
      <c r="ER15" s="158"/>
      <c r="ES15" s="156" t="s">
        <v>167</v>
      </c>
      <c r="ET15" s="158"/>
      <c r="EU15" s="158"/>
      <c r="EV15" s="112"/>
      <c r="EW15" s="11">
        <f t="shared" si="0"/>
        <v>79</v>
      </c>
      <c r="EX15" s="5"/>
    </row>
    <row r="16" spans="1:154" ht="30" customHeight="1" x14ac:dyDescent="0.25">
      <c r="A16" s="170"/>
      <c r="B16" s="43" t="s">
        <v>90</v>
      </c>
      <c r="C16" s="141" t="s">
        <v>167</v>
      </c>
      <c r="D16" s="136" t="s">
        <v>167</v>
      </c>
      <c r="E16" s="136" t="s">
        <v>167</v>
      </c>
      <c r="F16" s="136" t="s">
        <v>167</v>
      </c>
      <c r="G16" s="136" t="s">
        <v>167</v>
      </c>
      <c r="H16" s="136" t="s">
        <v>167</v>
      </c>
      <c r="I16" s="133"/>
      <c r="J16" s="53"/>
      <c r="K16" s="130" t="s">
        <v>167</v>
      </c>
      <c r="L16" s="117" t="s">
        <v>167</v>
      </c>
      <c r="M16" s="117" t="s">
        <v>167</v>
      </c>
      <c r="N16" s="117" t="s">
        <v>167</v>
      </c>
      <c r="O16" s="117" t="s">
        <v>167</v>
      </c>
      <c r="P16" s="117" t="s">
        <v>167</v>
      </c>
      <c r="Q16" s="38"/>
      <c r="R16" s="143"/>
      <c r="S16" s="147" t="s">
        <v>167</v>
      </c>
      <c r="T16" s="117" t="s">
        <v>167</v>
      </c>
      <c r="U16" s="117" t="s">
        <v>167</v>
      </c>
      <c r="V16" s="117" t="s">
        <v>167</v>
      </c>
      <c r="W16" s="117" t="s">
        <v>167</v>
      </c>
      <c r="X16" s="117" t="s">
        <v>167</v>
      </c>
      <c r="Y16" s="133"/>
      <c r="Z16" s="53"/>
      <c r="AA16" s="147" t="s">
        <v>167</v>
      </c>
      <c r="AB16" s="117" t="s">
        <v>167</v>
      </c>
      <c r="AC16" s="117" t="s">
        <v>167</v>
      </c>
      <c r="AD16" s="117" t="s">
        <v>167</v>
      </c>
      <c r="AE16" s="117" t="s">
        <v>167</v>
      </c>
      <c r="AF16" s="117" t="s">
        <v>167</v>
      </c>
      <c r="AG16" s="133"/>
      <c r="AH16" s="53"/>
      <c r="AI16" s="16"/>
      <c r="AJ16" s="148" t="s">
        <v>167</v>
      </c>
      <c r="AK16" s="149" t="s">
        <v>167</v>
      </c>
      <c r="AL16" s="149"/>
      <c r="AM16" s="149" t="s">
        <v>167</v>
      </c>
      <c r="AN16" s="149" t="s">
        <v>167</v>
      </c>
      <c r="AO16" s="151"/>
      <c r="AP16" s="149" t="s">
        <v>167</v>
      </c>
      <c r="AQ16" s="151"/>
      <c r="AR16" s="149" t="s">
        <v>167</v>
      </c>
      <c r="AS16" s="149"/>
      <c r="AT16" s="150" t="s">
        <v>167</v>
      </c>
      <c r="AU16" s="148" t="s">
        <v>167</v>
      </c>
      <c r="AV16" s="149" t="s">
        <v>167</v>
      </c>
      <c r="AW16" s="149"/>
      <c r="AX16" s="149" t="s">
        <v>167</v>
      </c>
      <c r="AY16" s="149" t="s">
        <v>167</v>
      </c>
      <c r="AZ16" s="151"/>
      <c r="BA16" s="149" t="s">
        <v>167</v>
      </c>
      <c r="BB16" s="151"/>
      <c r="BC16" s="149" t="s">
        <v>167</v>
      </c>
      <c r="BD16" s="151"/>
      <c r="BE16" s="150" t="s">
        <v>167</v>
      </c>
      <c r="BF16" s="148" t="s">
        <v>167</v>
      </c>
      <c r="BG16" s="149" t="s">
        <v>167</v>
      </c>
      <c r="BH16" s="149"/>
      <c r="BI16" s="149" t="s">
        <v>167</v>
      </c>
      <c r="BJ16" s="149" t="s">
        <v>167</v>
      </c>
      <c r="BK16" s="151"/>
      <c r="BL16" s="149" t="s">
        <v>167</v>
      </c>
      <c r="BM16" s="151"/>
      <c r="BN16" s="149" t="s">
        <v>167</v>
      </c>
      <c r="BO16" s="149"/>
      <c r="BP16" s="150" t="s">
        <v>167</v>
      </c>
      <c r="BQ16" s="148" t="s">
        <v>167</v>
      </c>
      <c r="BR16" s="149" t="s">
        <v>167</v>
      </c>
      <c r="BS16" s="151"/>
      <c r="BT16" s="151"/>
      <c r="BU16" s="151"/>
      <c r="BV16" s="151"/>
      <c r="BW16" s="149" t="s">
        <v>167</v>
      </c>
      <c r="BX16" s="151"/>
      <c r="BY16" s="149" t="s">
        <v>167</v>
      </c>
      <c r="BZ16" s="149"/>
      <c r="CA16" s="150" t="s">
        <v>167</v>
      </c>
      <c r="CB16" s="16"/>
      <c r="CC16" s="155"/>
      <c r="CD16" s="156"/>
      <c r="CE16" s="156"/>
      <c r="CF16" s="158"/>
      <c r="CG16" s="158"/>
      <c r="CH16" s="158"/>
      <c r="CI16" s="156" t="s">
        <v>167</v>
      </c>
      <c r="CJ16" s="156" t="s">
        <v>167</v>
      </c>
      <c r="CK16" s="156" t="s">
        <v>167</v>
      </c>
      <c r="CL16" s="156" t="s">
        <v>167</v>
      </c>
      <c r="CM16" s="156" t="s">
        <v>167</v>
      </c>
      <c r="CN16" s="156" t="s">
        <v>167</v>
      </c>
      <c r="CO16" s="156" t="s">
        <v>167</v>
      </c>
      <c r="CP16" s="156" t="s">
        <v>167</v>
      </c>
      <c r="CQ16" s="156" t="s">
        <v>167</v>
      </c>
      <c r="CR16" s="158"/>
      <c r="CS16" s="158"/>
      <c r="CT16" s="112"/>
      <c r="CU16" s="155"/>
      <c r="CV16" s="156"/>
      <c r="CW16" s="156"/>
      <c r="CX16" s="158"/>
      <c r="CY16" s="158"/>
      <c r="CZ16" s="158"/>
      <c r="DA16" s="156" t="s">
        <v>167</v>
      </c>
      <c r="DB16" s="156" t="s">
        <v>167</v>
      </c>
      <c r="DC16" s="156" t="s">
        <v>167</v>
      </c>
      <c r="DD16" s="158"/>
      <c r="DE16" s="158"/>
      <c r="DF16" s="158"/>
      <c r="DG16" s="156" t="s">
        <v>167</v>
      </c>
      <c r="DH16" s="156" t="s">
        <v>167</v>
      </c>
      <c r="DI16" s="156" t="s">
        <v>167</v>
      </c>
      <c r="DJ16" s="158"/>
      <c r="DK16" s="158"/>
      <c r="DL16" s="112"/>
      <c r="DM16" s="111"/>
      <c r="DN16" s="158"/>
      <c r="DO16" s="158"/>
      <c r="DP16" s="158"/>
      <c r="DQ16" s="158"/>
      <c r="DR16" s="158"/>
      <c r="DS16" s="156" t="s">
        <v>167</v>
      </c>
      <c r="DT16" s="156" t="s">
        <v>167</v>
      </c>
      <c r="DU16" s="156" t="s">
        <v>167</v>
      </c>
      <c r="DV16" s="156" t="s">
        <v>167</v>
      </c>
      <c r="DW16" s="156" t="s">
        <v>167</v>
      </c>
      <c r="DX16" s="156" t="s">
        <v>167</v>
      </c>
      <c r="DY16" s="156" t="s">
        <v>167</v>
      </c>
      <c r="DZ16" s="156" t="s">
        <v>167</v>
      </c>
      <c r="EA16" s="158"/>
      <c r="EB16" s="158"/>
      <c r="EC16" s="158"/>
      <c r="ED16" s="112"/>
      <c r="EE16" s="111"/>
      <c r="EF16" s="158"/>
      <c r="EG16" s="158"/>
      <c r="EH16" s="158"/>
      <c r="EI16" s="158"/>
      <c r="EJ16" s="158"/>
      <c r="EK16" s="158"/>
      <c r="EL16" s="156" t="s">
        <v>167</v>
      </c>
      <c r="EM16" s="156" t="s">
        <v>167</v>
      </c>
      <c r="EN16" s="156" t="s">
        <v>167</v>
      </c>
      <c r="EO16" s="158"/>
      <c r="EP16" s="156" t="s">
        <v>167</v>
      </c>
      <c r="EQ16" s="156" t="s">
        <v>167</v>
      </c>
      <c r="ER16" s="158"/>
      <c r="ES16" s="156" t="s">
        <v>167</v>
      </c>
      <c r="ET16" s="158"/>
      <c r="EU16" s="158"/>
      <c r="EV16" s="112"/>
      <c r="EW16" s="11">
        <f t="shared" si="0"/>
        <v>79</v>
      </c>
      <c r="EX16" s="5"/>
    </row>
    <row r="17" spans="1:154" ht="24" customHeight="1" x14ac:dyDescent="0.25">
      <c r="A17" s="170"/>
      <c r="B17" s="43" t="s">
        <v>91</v>
      </c>
      <c r="C17" s="141" t="s">
        <v>167</v>
      </c>
      <c r="D17" s="136" t="s">
        <v>167</v>
      </c>
      <c r="E17" s="136" t="s">
        <v>167</v>
      </c>
      <c r="F17" s="136" t="s">
        <v>167</v>
      </c>
      <c r="G17" s="136" t="s">
        <v>167</v>
      </c>
      <c r="H17" s="136" t="s">
        <v>167</v>
      </c>
      <c r="I17" s="133"/>
      <c r="J17" s="53"/>
      <c r="K17" s="130" t="s">
        <v>167</v>
      </c>
      <c r="L17" s="117" t="s">
        <v>167</v>
      </c>
      <c r="M17" s="117" t="s">
        <v>167</v>
      </c>
      <c r="N17" s="117" t="s">
        <v>167</v>
      </c>
      <c r="O17" s="117" t="s">
        <v>167</v>
      </c>
      <c r="P17" s="117" t="s">
        <v>167</v>
      </c>
      <c r="Q17" s="38"/>
      <c r="R17" s="143"/>
      <c r="S17" s="147" t="s">
        <v>167</v>
      </c>
      <c r="T17" s="117" t="s">
        <v>167</v>
      </c>
      <c r="U17" s="117" t="s">
        <v>167</v>
      </c>
      <c r="V17" s="117" t="s">
        <v>167</v>
      </c>
      <c r="W17" s="117" t="s">
        <v>167</v>
      </c>
      <c r="X17" s="117" t="s">
        <v>167</v>
      </c>
      <c r="Y17" s="133"/>
      <c r="Z17" s="53"/>
      <c r="AA17" s="147" t="s">
        <v>167</v>
      </c>
      <c r="AB17" s="117" t="s">
        <v>167</v>
      </c>
      <c r="AC17" s="117" t="s">
        <v>167</v>
      </c>
      <c r="AD17" s="117" t="s">
        <v>167</v>
      </c>
      <c r="AE17" s="117" t="s">
        <v>167</v>
      </c>
      <c r="AF17" s="117" t="s">
        <v>167</v>
      </c>
      <c r="AG17" s="133"/>
      <c r="AH17" s="53"/>
      <c r="AI17" s="16"/>
      <c r="AJ17" s="148" t="s">
        <v>167</v>
      </c>
      <c r="AK17" s="149" t="s">
        <v>167</v>
      </c>
      <c r="AL17" s="149"/>
      <c r="AM17" s="149" t="s">
        <v>167</v>
      </c>
      <c r="AN17" s="149" t="s">
        <v>167</v>
      </c>
      <c r="AO17" s="151"/>
      <c r="AP17" s="149" t="s">
        <v>167</v>
      </c>
      <c r="AQ17" s="151"/>
      <c r="AR17" s="149" t="s">
        <v>167</v>
      </c>
      <c r="AS17" s="149"/>
      <c r="AT17" s="150" t="s">
        <v>167</v>
      </c>
      <c r="AU17" s="148" t="s">
        <v>167</v>
      </c>
      <c r="AV17" s="149" t="s">
        <v>167</v>
      </c>
      <c r="AW17" s="149"/>
      <c r="AX17" s="149" t="s">
        <v>167</v>
      </c>
      <c r="AY17" s="149" t="s">
        <v>167</v>
      </c>
      <c r="AZ17" s="151"/>
      <c r="BA17" s="149" t="s">
        <v>167</v>
      </c>
      <c r="BB17" s="151"/>
      <c r="BC17" s="149" t="s">
        <v>167</v>
      </c>
      <c r="BD17" s="151"/>
      <c r="BE17" s="150" t="s">
        <v>167</v>
      </c>
      <c r="BF17" s="148" t="s">
        <v>167</v>
      </c>
      <c r="BG17" s="149" t="s">
        <v>167</v>
      </c>
      <c r="BH17" s="149"/>
      <c r="BI17" s="149" t="s">
        <v>167</v>
      </c>
      <c r="BJ17" s="149" t="s">
        <v>167</v>
      </c>
      <c r="BK17" s="151"/>
      <c r="BL17" s="149" t="s">
        <v>167</v>
      </c>
      <c r="BM17" s="151"/>
      <c r="BN17" s="149" t="s">
        <v>167</v>
      </c>
      <c r="BO17" s="149"/>
      <c r="BP17" s="150" t="s">
        <v>167</v>
      </c>
      <c r="BQ17" s="148" t="s">
        <v>167</v>
      </c>
      <c r="BR17" s="149" t="s">
        <v>167</v>
      </c>
      <c r="BS17" s="151"/>
      <c r="BT17" s="151"/>
      <c r="BU17" s="151"/>
      <c r="BV17" s="151"/>
      <c r="BW17" s="149" t="s">
        <v>167</v>
      </c>
      <c r="BX17" s="151"/>
      <c r="BY17" s="149" t="s">
        <v>167</v>
      </c>
      <c r="BZ17" s="149"/>
      <c r="CA17" s="150" t="s">
        <v>167</v>
      </c>
      <c r="CB17" s="16"/>
      <c r="CC17" s="155"/>
      <c r="CD17" s="156"/>
      <c r="CE17" s="156"/>
      <c r="CF17" s="158"/>
      <c r="CG17" s="158"/>
      <c r="CH17" s="158"/>
      <c r="CI17" s="156" t="s">
        <v>167</v>
      </c>
      <c r="CJ17" s="156" t="s">
        <v>167</v>
      </c>
      <c r="CK17" s="156" t="s">
        <v>167</v>
      </c>
      <c r="CL17" s="156" t="s">
        <v>167</v>
      </c>
      <c r="CM17" s="156" t="s">
        <v>167</v>
      </c>
      <c r="CN17" s="156" t="s">
        <v>167</v>
      </c>
      <c r="CO17" s="156" t="s">
        <v>167</v>
      </c>
      <c r="CP17" s="156" t="s">
        <v>167</v>
      </c>
      <c r="CQ17" s="156" t="s">
        <v>167</v>
      </c>
      <c r="CR17" s="158"/>
      <c r="CS17" s="158"/>
      <c r="CT17" s="112"/>
      <c r="CU17" s="155"/>
      <c r="CV17" s="156"/>
      <c r="CW17" s="156"/>
      <c r="CX17" s="158"/>
      <c r="CY17" s="158"/>
      <c r="CZ17" s="158"/>
      <c r="DA17" s="156" t="s">
        <v>167</v>
      </c>
      <c r="DB17" s="156" t="s">
        <v>167</v>
      </c>
      <c r="DC17" s="156" t="s">
        <v>167</v>
      </c>
      <c r="DD17" s="158"/>
      <c r="DE17" s="158"/>
      <c r="DF17" s="158"/>
      <c r="DG17" s="156" t="s">
        <v>167</v>
      </c>
      <c r="DH17" s="156" t="s">
        <v>167</v>
      </c>
      <c r="DI17" s="156" t="s">
        <v>167</v>
      </c>
      <c r="DJ17" s="158"/>
      <c r="DK17" s="158"/>
      <c r="DL17" s="112"/>
      <c r="DM17" s="111"/>
      <c r="DN17" s="158"/>
      <c r="DO17" s="158"/>
      <c r="DP17" s="158"/>
      <c r="DQ17" s="158"/>
      <c r="DR17" s="158"/>
      <c r="DS17" s="156" t="s">
        <v>167</v>
      </c>
      <c r="DT17" s="156" t="s">
        <v>167</v>
      </c>
      <c r="DU17" s="156" t="s">
        <v>167</v>
      </c>
      <c r="DV17" s="156" t="s">
        <v>167</v>
      </c>
      <c r="DW17" s="156" t="s">
        <v>167</v>
      </c>
      <c r="DX17" s="156" t="s">
        <v>167</v>
      </c>
      <c r="DY17" s="156" t="s">
        <v>167</v>
      </c>
      <c r="DZ17" s="156" t="s">
        <v>167</v>
      </c>
      <c r="EA17" s="158"/>
      <c r="EB17" s="158"/>
      <c r="EC17" s="158"/>
      <c r="ED17" s="112"/>
      <c r="EE17" s="111"/>
      <c r="EF17" s="158"/>
      <c r="EG17" s="158"/>
      <c r="EH17" s="158"/>
      <c r="EI17" s="158"/>
      <c r="EJ17" s="158"/>
      <c r="EK17" s="158"/>
      <c r="EL17" s="156" t="s">
        <v>167</v>
      </c>
      <c r="EM17" s="156" t="s">
        <v>167</v>
      </c>
      <c r="EN17" s="156" t="s">
        <v>167</v>
      </c>
      <c r="EO17" s="158"/>
      <c r="EP17" s="156" t="s">
        <v>167</v>
      </c>
      <c r="EQ17" s="156" t="s">
        <v>167</v>
      </c>
      <c r="ER17" s="158"/>
      <c r="ES17" s="156" t="s">
        <v>167</v>
      </c>
      <c r="ET17" s="158"/>
      <c r="EU17" s="158"/>
      <c r="EV17" s="112"/>
      <c r="EW17" s="11">
        <f t="shared" si="0"/>
        <v>79</v>
      </c>
      <c r="EX17" s="5"/>
    </row>
    <row r="18" spans="1:154" ht="30" customHeight="1" x14ac:dyDescent="0.25">
      <c r="A18" s="170"/>
      <c r="B18" s="43" t="s">
        <v>92</v>
      </c>
      <c r="C18" s="141" t="s">
        <v>167</v>
      </c>
      <c r="D18" s="136" t="s">
        <v>167</v>
      </c>
      <c r="E18" s="136" t="s">
        <v>167</v>
      </c>
      <c r="F18" s="136" t="s">
        <v>167</v>
      </c>
      <c r="G18" s="136" t="s">
        <v>167</v>
      </c>
      <c r="H18" s="136" t="s">
        <v>167</v>
      </c>
      <c r="I18" s="133"/>
      <c r="J18" s="53"/>
      <c r="K18" s="130" t="s">
        <v>167</v>
      </c>
      <c r="L18" s="117" t="s">
        <v>167</v>
      </c>
      <c r="M18" s="117" t="s">
        <v>167</v>
      </c>
      <c r="N18" s="117" t="s">
        <v>167</v>
      </c>
      <c r="O18" s="117" t="s">
        <v>167</v>
      </c>
      <c r="P18" s="117" t="s">
        <v>167</v>
      </c>
      <c r="Q18" s="38"/>
      <c r="R18" s="143"/>
      <c r="S18" s="147" t="s">
        <v>167</v>
      </c>
      <c r="T18" s="117" t="s">
        <v>167</v>
      </c>
      <c r="U18" s="117" t="s">
        <v>167</v>
      </c>
      <c r="V18" s="117" t="s">
        <v>167</v>
      </c>
      <c r="W18" s="117" t="s">
        <v>167</v>
      </c>
      <c r="X18" s="117" t="s">
        <v>167</v>
      </c>
      <c r="Y18" s="133"/>
      <c r="Z18" s="53"/>
      <c r="AA18" s="147" t="s">
        <v>167</v>
      </c>
      <c r="AB18" s="117" t="s">
        <v>167</v>
      </c>
      <c r="AC18" s="117" t="s">
        <v>167</v>
      </c>
      <c r="AD18" s="117" t="s">
        <v>167</v>
      </c>
      <c r="AE18" s="117" t="s">
        <v>167</v>
      </c>
      <c r="AF18" s="117" t="s">
        <v>167</v>
      </c>
      <c r="AG18" s="133"/>
      <c r="AH18" s="53"/>
      <c r="AI18" s="16"/>
      <c r="AJ18" s="148" t="s">
        <v>167</v>
      </c>
      <c r="AK18" s="149" t="s">
        <v>167</v>
      </c>
      <c r="AL18" s="149"/>
      <c r="AM18" s="149" t="s">
        <v>167</v>
      </c>
      <c r="AN18" s="149" t="s">
        <v>167</v>
      </c>
      <c r="AO18" s="151"/>
      <c r="AP18" s="149" t="s">
        <v>167</v>
      </c>
      <c r="AQ18" s="151"/>
      <c r="AR18" s="149" t="s">
        <v>167</v>
      </c>
      <c r="AS18" s="149"/>
      <c r="AT18" s="150" t="s">
        <v>167</v>
      </c>
      <c r="AU18" s="148" t="s">
        <v>167</v>
      </c>
      <c r="AV18" s="149" t="s">
        <v>167</v>
      </c>
      <c r="AW18" s="149"/>
      <c r="AX18" s="149" t="s">
        <v>167</v>
      </c>
      <c r="AY18" s="149" t="s">
        <v>167</v>
      </c>
      <c r="AZ18" s="151"/>
      <c r="BA18" s="149" t="s">
        <v>167</v>
      </c>
      <c r="BB18" s="151"/>
      <c r="BC18" s="149" t="s">
        <v>167</v>
      </c>
      <c r="BD18" s="151"/>
      <c r="BE18" s="150" t="s">
        <v>167</v>
      </c>
      <c r="BF18" s="148" t="s">
        <v>167</v>
      </c>
      <c r="BG18" s="149" t="s">
        <v>167</v>
      </c>
      <c r="BH18" s="149"/>
      <c r="BI18" s="149" t="s">
        <v>167</v>
      </c>
      <c r="BJ18" s="149" t="s">
        <v>167</v>
      </c>
      <c r="BK18" s="151"/>
      <c r="BL18" s="149" t="s">
        <v>167</v>
      </c>
      <c r="BM18" s="151"/>
      <c r="BN18" s="149" t="s">
        <v>167</v>
      </c>
      <c r="BO18" s="149"/>
      <c r="BP18" s="150" t="s">
        <v>167</v>
      </c>
      <c r="BQ18" s="148" t="s">
        <v>167</v>
      </c>
      <c r="BR18" s="149" t="s">
        <v>167</v>
      </c>
      <c r="BS18" s="151"/>
      <c r="BT18" s="151"/>
      <c r="BU18" s="151"/>
      <c r="BV18" s="151"/>
      <c r="BW18" s="149" t="s">
        <v>167</v>
      </c>
      <c r="BX18" s="151"/>
      <c r="BY18" s="149" t="s">
        <v>167</v>
      </c>
      <c r="BZ18" s="149"/>
      <c r="CA18" s="150" t="s">
        <v>167</v>
      </c>
      <c r="CB18" s="16"/>
      <c r="CC18" s="155"/>
      <c r="CD18" s="156"/>
      <c r="CE18" s="156"/>
      <c r="CF18" s="158"/>
      <c r="CG18" s="158"/>
      <c r="CH18" s="158"/>
      <c r="CI18" s="156" t="s">
        <v>167</v>
      </c>
      <c r="CJ18" s="156" t="s">
        <v>167</v>
      </c>
      <c r="CK18" s="156" t="s">
        <v>167</v>
      </c>
      <c r="CL18" s="156" t="s">
        <v>167</v>
      </c>
      <c r="CM18" s="156" t="s">
        <v>167</v>
      </c>
      <c r="CN18" s="156" t="s">
        <v>167</v>
      </c>
      <c r="CO18" s="156" t="s">
        <v>167</v>
      </c>
      <c r="CP18" s="156" t="s">
        <v>167</v>
      </c>
      <c r="CQ18" s="156" t="s">
        <v>167</v>
      </c>
      <c r="CR18" s="158"/>
      <c r="CS18" s="158"/>
      <c r="CT18" s="112"/>
      <c r="CU18" s="155"/>
      <c r="CV18" s="156"/>
      <c r="CW18" s="156"/>
      <c r="CX18" s="158"/>
      <c r="CY18" s="158"/>
      <c r="CZ18" s="158"/>
      <c r="DA18" s="156" t="s">
        <v>167</v>
      </c>
      <c r="DB18" s="156" t="s">
        <v>167</v>
      </c>
      <c r="DC18" s="156" t="s">
        <v>167</v>
      </c>
      <c r="DD18" s="158"/>
      <c r="DE18" s="158"/>
      <c r="DF18" s="158"/>
      <c r="DG18" s="156" t="s">
        <v>167</v>
      </c>
      <c r="DH18" s="156" t="s">
        <v>167</v>
      </c>
      <c r="DI18" s="156" t="s">
        <v>167</v>
      </c>
      <c r="DJ18" s="158"/>
      <c r="DK18" s="158"/>
      <c r="DL18" s="112"/>
      <c r="DM18" s="111"/>
      <c r="DN18" s="158"/>
      <c r="DO18" s="158"/>
      <c r="DP18" s="158"/>
      <c r="DQ18" s="158"/>
      <c r="DR18" s="158"/>
      <c r="DS18" s="156" t="s">
        <v>167</v>
      </c>
      <c r="DT18" s="156" t="s">
        <v>167</v>
      </c>
      <c r="DU18" s="156" t="s">
        <v>167</v>
      </c>
      <c r="DV18" s="156" t="s">
        <v>167</v>
      </c>
      <c r="DW18" s="156" t="s">
        <v>167</v>
      </c>
      <c r="DX18" s="156" t="s">
        <v>167</v>
      </c>
      <c r="DY18" s="156" t="s">
        <v>167</v>
      </c>
      <c r="DZ18" s="156" t="s">
        <v>167</v>
      </c>
      <c r="EA18" s="158"/>
      <c r="EB18" s="158"/>
      <c r="EC18" s="158"/>
      <c r="ED18" s="112"/>
      <c r="EE18" s="111"/>
      <c r="EF18" s="158"/>
      <c r="EG18" s="158"/>
      <c r="EH18" s="158"/>
      <c r="EI18" s="158"/>
      <c r="EJ18" s="158"/>
      <c r="EK18" s="158"/>
      <c r="EL18" s="156" t="s">
        <v>167</v>
      </c>
      <c r="EM18" s="156" t="s">
        <v>167</v>
      </c>
      <c r="EN18" s="156" t="s">
        <v>167</v>
      </c>
      <c r="EO18" s="158"/>
      <c r="EP18" s="156" t="s">
        <v>167</v>
      </c>
      <c r="EQ18" s="156" t="s">
        <v>167</v>
      </c>
      <c r="ER18" s="158"/>
      <c r="ES18" s="156" t="s">
        <v>167</v>
      </c>
      <c r="ET18" s="158"/>
      <c r="EU18" s="158"/>
      <c r="EV18" s="112"/>
      <c r="EW18" s="11">
        <f t="shared" si="0"/>
        <v>79</v>
      </c>
      <c r="EX18" s="5"/>
    </row>
    <row r="19" spans="1:154" ht="48" customHeight="1" x14ac:dyDescent="0.25">
      <c r="A19" s="170"/>
      <c r="B19" s="43" t="s">
        <v>71</v>
      </c>
      <c r="C19" s="141" t="s">
        <v>167</v>
      </c>
      <c r="D19" s="136" t="s">
        <v>167</v>
      </c>
      <c r="E19" s="136" t="s">
        <v>167</v>
      </c>
      <c r="F19" s="136" t="s">
        <v>167</v>
      </c>
      <c r="G19" s="136" t="s">
        <v>167</v>
      </c>
      <c r="H19" s="136" t="s">
        <v>167</v>
      </c>
      <c r="I19" s="133"/>
      <c r="J19" s="53"/>
      <c r="K19" s="130" t="s">
        <v>167</v>
      </c>
      <c r="L19" s="117" t="s">
        <v>167</v>
      </c>
      <c r="M19" s="117" t="s">
        <v>167</v>
      </c>
      <c r="N19" s="117" t="s">
        <v>167</v>
      </c>
      <c r="O19" s="117" t="s">
        <v>167</v>
      </c>
      <c r="P19" s="117" t="s">
        <v>167</v>
      </c>
      <c r="Q19" s="38"/>
      <c r="R19" s="143"/>
      <c r="S19" s="147" t="s">
        <v>167</v>
      </c>
      <c r="T19" s="117" t="s">
        <v>167</v>
      </c>
      <c r="U19" s="117" t="s">
        <v>167</v>
      </c>
      <c r="V19" s="117" t="s">
        <v>167</v>
      </c>
      <c r="W19" s="117" t="s">
        <v>167</v>
      </c>
      <c r="X19" s="117" t="s">
        <v>167</v>
      </c>
      <c r="Y19" s="133"/>
      <c r="Z19" s="53"/>
      <c r="AA19" s="147" t="s">
        <v>167</v>
      </c>
      <c r="AB19" s="117" t="s">
        <v>167</v>
      </c>
      <c r="AC19" s="117" t="s">
        <v>167</v>
      </c>
      <c r="AD19" s="117" t="s">
        <v>167</v>
      </c>
      <c r="AE19" s="117" t="s">
        <v>167</v>
      </c>
      <c r="AF19" s="117" t="s">
        <v>167</v>
      </c>
      <c r="AG19" s="133"/>
      <c r="AH19" s="53"/>
      <c r="AI19" s="16"/>
      <c r="AJ19" s="148" t="s">
        <v>167</v>
      </c>
      <c r="AK19" s="149" t="s">
        <v>167</v>
      </c>
      <c r="AL19" s="149"/>
      <c r="AM19" s="149" t="s">
        <v>167</v>
      </c>
      <c r="AN19" s="149" t="s">
        <v>167</v>
      </c>
      <c r="AO19" s="151"/>
      <c r="AP19" s="149" t="s">
        <v>167</v>
      </c>
      <c r="AQ19" s="151"/>
      <c r="AR19" s="149" t="s">
        <v>167</v>
      </c>
      <c r="AS19" s="149"/>
      <c r="AT19" s="150" t="s">
        <v>167</v>
      </c>
      <c r="AU19" s="148" t="s">
        <v>167</v>
      </c>
      <c r="AV19" s="149" t="s">
        <v>167</v>
      </c>
      <c r="AW19" s="149"/>
      <c r="AX19" s="149" t="s">
        <v>167</v>
      </c>
      <c r="AY19" s="149" t="s">
        <v>167</v>
      </c>
      <c r="AZ19" s="151"/>
      <c r="BA19" s="149" t="s">
        <v>167</v>
      </c>
      <c r="BB19" s="151"/>
      <c r="BC19" s="149" t="s">
        <v>167</v>
      </c>
      <c r="BD19" s="151"/>
      <c r="BE19" s="150" t="s">
        <v>167</v>
      </c>
      <c r="BF19" s="148" t="s">
        <v>167</v>
      </c>
      <c r="BG19" s="149" t="s">
        <v>167</v>
      </c>
      <c r="BH19" s="149"/>
      <c r="BI19" s="149" t="s">
        <v>167</v>
      </c>
      <c r="BJ19" s="149" t="s">
        <v>167</v>
      </c>
      <c r="BK19" s="151"/>
      <c r="BL19" s="149" t="s">
        <v>167</v>
      </c>
      <c r="BM19" s="151"/>
      <c r="BN19" s="149" t="s">
        <v>167</v>
      </c>
      <c r="BO19" s="149"/>
      <c r="BP19" s="150" t="s">
        <v>167</v>
      </c>
      <c r="BQ19" s="148" t="s">
        <v>167</v>
      </c>
      <c r="BR19" s="149" t="s">
        <v>167</v>
      </c>
      <c r="BS19" s="151"/>
      <c r="BT19" s="151"/>
      <c r="BU19" s="151"/>
      <c r="BV19" s="151"/>
      <c r="BW19" s="149" t="s">
        <v>167</v>
      </c>
      <c r="BX19" s="151"/>
      <c r="BY19" s="149" t="s">
        <v>167</v>
      </c>
      <c r="BZ19" s="149"/>
      <c r="CA19" s="150" t="s">
        <v>167</v>
      </c>
      <c r="CB19" s="16"/>
      <c r="CC19" s="155"/>
      <c r="CD19" s="156"/>
      <c r="CE19" s="156"/>
      <c r="CF19" s="158"/>
      <c r="CG19" s="158"/>
      <c r="CH19" s="158"/>
      <c r="CI19" s="156" t="s">
        <v>167</v>
      </c>
      <c r="CJ19" s="156" t="s">
        <v>167</v>
      </c>
      <c r="CK19" s="156" t="s">
        <v>167</v>
      </c>
      <c r="CL19" s="156" t="s">
        <v>167</v>
      </c>
      <c r="CM19" s="156" t="s">
        <v>167</v>
      </c>
      <c r="CN19" s="156" t="s">
        <v>167</v>
      </c>
      <c r="CO19" s="156" t="s">
        <v>167</v>
      </c>
      <c r="CP19" s="156" t="s">
        <v>167</v>
      </c>
      <c r="CQ19" s="156" t="s">
        <v>167</v>
      </c>
      <c r="CR19" s="158"/>
      <c r="CS19" s="158"/>
      <c r="CT19" s="112"/>
      <c r="CU19" s="155"/>
      <c r="CV19" s="156"/>
      <c r="CW19" s="156"/>
      <c r="CX19" s="158"/>
      <c r="CY19" s="158"/>
      <c r="CZ19" s="158"/>
      <c r="DA19" s="156" t="s">
        <v>167</v>
      </c>
      <c r="DB19" s="156" t="s">
        <v>167</v>
      </c>
      <c r="DC19" s="156" t="s">
        <v>167</v>
      </c>
      <c r="DD19" s="158"/>
      <c r="DE19" s="158"/>
      <c r="DF19" s="158"/>
      <c r="DG19" s="156" t="s">
        <v>167</v>
      </c>
      <c r="DH19" s="156" t="s">
        <v>167</v>
      </c>
      <c r="DI19" s="156" t="s">
        <v>167</v>
      </c>
      <c r="DJ19" s="158"/>
      <c r="DK19" s="158"/>
      <c r="DL19" s="112"/>
      <c r="DM19" s="111"/>
      <c r="DN19" s="158"/>
      <c r="DO19" s="158"/>
      <c r="DP19" s="158"/>
      <c r="DQ19" s="158"/>
      <c r="DR19" s="158"/>
      <c r="DS19" s="156" t="s">
        <v>167</v>
      </c>
      <c r="DT19" s="156" t="s">
        <v>167</v>
      </c>
      <c r="DU19" s="156" t="s">
        <v>167</v>
      </c>
      <c r="DV19" s="156" t="s">
        <v>167</v>
      </c>
      <c r="DW19" s="156" t="s">
        <v>167</v>
      </c>
      <c r="DX19" s="156" t="s">
        <v>167</v>
      </c>
      <c r="DY19" s="156" t="s">
        <v>167</v>
      </c>
      <c r="DZ19" s="156" t="s">
        <v>167</v>
      </c>
      <c r="EA19" s="158"/>
      <c r="EB19" s="158"/>
      <c r="EC19" s="158"/>
      <c r="ED19" s="112"/>
      <c r="EE19" s="111"/>
      <c r="EF19" s="158"/>
      <c r="EG19" s="158"/>
      <c r="EH19" s="158"/>
      <c r="EI19" s="158"/>
      <c r="EJ19" s="158"/>
      <c r="EK19" s="158"/>
      <c r="EL19" s="156" t="s">
        <v>167</v>
      </c>
      <c r="EM19" s="156" t="s">
        <v>167</v>
      </c>
      <c r="EN19" s="156" t="s">
        <v>167</v>
      </c>
      <c r="EO19" s="158"/>
      <c r="EP19" s="156" t="s">
        <v>167</v>
      </c>
      <c r="EQ19" s="156" t="s">
        <v>167</v>
      </c>
      <c r="ER19" s="158"/>
      <c r="ES19" s="156" t="s">
        <v>167</v>
      </c>
      <c r="ET19" s="158"/>
      <c r="EU19" s="158"/>
      <c r="EV19" s="112"/>
      <c r="EW19" s="11">
        <f t="shared" si="0"/>
        <v>79</v>
      </c>
      <c r="EX19" s="5"/>
    </row>
    <row r="20" spans="1:154" ht="39" customHeight="1" x14ac:dyDescent="0.25">
      <c r="A20" s="170"/>
      <c r="B20" s="43" t="s">
        <v>72</v>
      </c>
      <c r="C20" s="141"/>
      <c r="D20" s="136"/>
      <c r="E20" s="136"/>
      <c r="F20" s="137"/>
      <c r="G20" s="133"/>
      <c r="H20" s="133"/>
      <c r="I20" s="133"/>
      <c r="J20" s="53"/>
      <c r="K20" s="131"/>
      <c r="L20" s="38"/>
      <c r="M20" s="38"/>
      <c r="N20" s="38"/>
      <c r="O20" s="38"/>
      <c r="P20" s="38"/>
      <c r="Q20" s="38"/>
      <c r="R20" s="143"/>
      <c r="S20" s="39"/>
      <c r="T20" s="133"/>
      <c r="U20" s="133"/>
      <c r="V20" s="133"/>
      <c r="W20" s="133"/>
      <c r="X20" s="133"/>
      <c r="Y20" s="133"/>
      <c r="Z20" s="53"/>
      <c r="AA20" s="39"/>
      <c r="AB20" s="133"/>
      <c r="AC20" s="133"/>
      <c r="AD20" s="133"/>
      <c r="AE20" s="133"/>
      <c r="AF20" s="133"/>
      <c r="AG20" s="133"/>
      <c r="AH20" s="53"/>
      <c r="AI20" s="16"/>
      <c r="AJ20" s="72"/>
      <c r="AK20" s="151"/>
      <c r="AL20" s="151"/>
      <c r="AM20" s="151"/>
      <c r="AN20" s="151"/>
      <c r="AO20" s="151"/>
      <c r="AP20" s="151"/>
      <c r="AQ20" s="151"/>
      <c r="AR20" s="151"/>
      <c r="AS20" s="151"/>
      <c r="AT20" s="73"/>
      <c r="AU20" s="72"/>
      <c r="AV20" s="151"/>
      <c r="AW20" s="151"/>
      <c r="AX20" s="151"/>
      <c r="AY20" s="151"/>
      <c r="AZ20" s="151"/>
      <c r="BA20" s="151"/>
      <c r="BB20" s="151"/>
      <c r="BC20" s="151"/>
      <c r="BD20" s="151"/>
      <c r="BE20" s="73"/>
      <c r="BF20" s="72"/>
      <c r="BG20" s="151"/>
      <c r="BH20" s="151"/>
      <c r="BI20" s="151"/>
      <c r="BJ20" s="151"/>
      <c r="BK20" s="151"/>
      <c r="BL20" s="151"/>
      <c r="BM20" s="151"/>
      <c r="BN20" s="151"/>
      <c r="BO20" s="151"/>
      <c r="BP20" s="73"/>
      <c r="BQ20" s="72"/>
      <c r="BR20" s="151"/>
      <c r="BS20" s="151"/>
      <c r="BT20" s="151"/>
      <c r="BU20" s="151"/>
      <c r="BV20" s="151"/>
      <c r="BW20" s="151"/>
      <c r="BX20" s="151"/>
      <c r="BY20" s="151"/>
      <c r="BZ20" s="151"/>
      <c r="CA20" s="73"/>
      <c r="CB20" s="16"/>
      <c r="CC20" s="111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8"/>
      <c r="CQ20" s="158"/>
      <c r="CR20" s="158"/>
      <c r="CS20" s="158"/>
      <c r="CT20" s="112"/>
      <c r="CU20" s="111"/>
      <c r="CV20" s="158"/>
      <c r="CW20" s="158"/>
      <c r="CX20" s="158"/>
      <c r="CY20" s="158"/>
      <c r="CZ20" s="158"/>
      <c r="DA20" s="158"/>
      <c r="DB20" s="158"/>
      <c r="DC20" s="158"/>
      <c r="DD20" s="158"/>
      <c r="DE20" s="158"/>
      <c r="DF20" s="158"/>
      <c r="DG20" s="158"/>
      <c r="DH20" s="158"/>
      <c r="DI20" s="158"/>
      <c r="DJ20" s="158"/>
      <c r="DK20" s="158"/>
      <c r="DL20" s="112"/>
      <c r="DM20" s="111"/>
      <c r="DN20" s="158"/>
      <c r="DO20" s="158"/>
      <c r="DP20" s="158"/>
      <c r="DQ20" s="158"/>
      <c r="DR20" s="158"/>
      <c r="DS20" s="158"/>
      <c r="DT20" s="158"/>
      <c r="DU20" s="158"/>
      <c r="DV20" s="158"/>
      <c r="DW20" s="158"/>
      <c r="DX20" s="158"/>
      <c r="DY20" s="158"/>
      <c r="DZ20" s="158"/>
      <c r="EA20" s="158"/>
      <c r="EB20" s="158"/>
      <c r="EC20" s="158"/>
      <c r="ED20" s="112"/>
      <c r="EE20" s="111"/>
      <c r="EF20" s="158"/>
      <c r="EG20" s="158"/>
      <c r="EH20" s="158"/>
      <c r="EI20" s="158"/>
      <c r="EJ20" s="158"/>
      <c r="EK20" s="158"/>
      <c r="EL20" s="158"/>
      <c r="EM20" s="158"/>
      <c r="EN20" s="158"/>
      <c r="EO20" s="158"/>
      <c r="EP20" s="158"/>
      <c r="EQ20" s="158"/>
      <c r="ER20" s="158"/>
      <c r="ES20" s="158"/>
      <c r="ET20" s="158"/>
      <c r="EU20" s="158"/>
      <c r="EV20" s="112"/>
      <c r="EW20" s="11">
        <f t="shared" si="0"/>
        <v>0</v>
      </c>
      <c r="EX20" s="5"/>
    </row>
    <row r="21" spans="1:154" ht="33" customHeight="1" x14ac:dyDescent="0.25">
      <c r="A21" s="170" t="s">
        <v>73</v>
      </c>
      <c r="B21" s="43" t="s">
        <v>93</v>
      </c>
      <c r="C21" s="141" t="s">
        <v>167</v>
      </c>
      <c r="D21" s="136" t="s">
        <v>167</v>
      </c>
      <c r="E21" s="136" t="s">
        <v>167</v>
      </c>
      <c r="F21" s="136" t="s">
        <v>167</v>
      </c>
      <c r="G21" s="136" t="s">
        <v>167</v>
      </c>
      <c r="H21" s="136" t="s">
        <v>167</v>
      </c>
      <c r="I21" s="133"/>
      <c r="J21" s="53"/>
      <c r="K21" s="130" t="s">
        <v>167</v>
      </c>
      <c r="L21" s="117" t="s">
        <v>167</v>
      </c>
      <c r="M21" s="117" t="s">
        <v>167</v>
      </c>
      <c r="N21" s="117" t="s">
        <v>167</v>
      </c>
      <c r="O21" s="117" t="s">
        <v>167</v>
      </c>
      <c r="P21" s="117" t="s">
        <v>167</v>
      </c>
      <c r="Q21" s="38"/>
      <c r="R21" s="143"/>
      <c r="S21" s="147" t="s">
        <v>167</v>
      </c>
      <c r="T21" s="117" t="s">
        <v>167</v>
      </c>
      <c r="U21" s="117" t="s">
        <v>167</v>
      </c>
      <c r="V21" s="117" t="s">
        <v>167</v>
      </c>
      <c r="W21" s="117" t="s">
        <v>167</v>
      </c>
      <c r="X21" s="117" t="s">
        <v>167</v>
      </c>
      <c r="Y21" s="133"/>
      <c r="Z21" s="53"/>
      <c r="AA21" s="147" t="s">
        <v>167</v>
      </c>
      <c r="AB21" s="117" t="s">
        <v>167</v>
      </c>
      <c r="AC21" s="117" t="s">
        <v>167</v>
      </c>
      <c r="AD21" s="117" t="s">
        <v>167</v>
      </c>
      <c r="AE21" s="117" t="s">
        <v>167</v>
      </c>
      <c r="AF21" s="117" t="s">
        <v>167</v>
      </c>
      <c r="AG21" s="133"/>
      <c r="AH21" s="53"/>
      <c r="AI21" s="16"/>
      <c r="AJ21" s="148" t="s">
        <v>167</v>
      </c>
      <c r="AK21" s="149" t="s">
        <v>167</v>
      </c>
      <c r="AL21" s="149"/>
      <c r="AM21" s="149" t="s">
        <v>167</v>
      </c>
      <c r="AN21" s="149" t="s">
        <v>167</v>
      </c>
      <c r="AO21" s="151"/>
      <c r="AP21" s="149" t="s">
        <v>167</v>
      </c>
      <c r="AQ21" s="151"/>
      <c r="AR21" s="149" t="s">
        <v>167</v>
      </c>
      <c r="AS21" s="149"/>
      <c r="AT21" s="150" t="s">
        <v>167</v>
      </c>
      <c r="AU21" s="148" t="s">
        <v>167</v>
      </c>
      <c r="AV21" s="149" t="s">
        <v>167</v>
      </c>
      <c r="AW21" s="149"/>
      <c r="AX21" s="149" t="s">
        <v>167</v>
      </c>
      <c r="AY21" s="149" t="s">
        <v>167</v>
      </c>
      <c r="AZ21" s="151"/>
      <c r="BA21" s="149" t="s">
        <v>167</v>
      </c>
      <c r="BB21" s="151"/>
      <c r="BC21" s="149" t="s">
        <v>167</v>
      </c>
      <c r="BD21" s="151"/>
      <c r="BE21" s="150" t="s">
        <v>167</v>
      </c>
      <c r="BF21" s="148" t="s">
        <v>167</v>
      </c>
      <c r="BG21" s="149" t="s">
        <v>167</v>
      </c>
      <c r="BH21" s="149"/>
      <c r="BI21" s="149" t="s">
        <v>167</v>
      </c>
      <c r="BJ21" s="149" t="s">
        <v>167</v>
      </c>
      <c r="BK21" s="151"/>
      <c r="BL21" s="149" t="s">
        <v>167</v>
      </c>
      <c r="BM21" s="151"/>
      <c r="BN21" s="149" t="s">
        <v>167</v>
      </c>
      <c r="BO21" s="149"/>
      <c r="BP21" s="150" t="s">
        <v>167</v>
      </c>
      <c r="BQ21" s="148" t="s">
        <v>167</v>
      </c>
      <c r="BR21" s="149" t="s">
        <v>167</v>
      </c>
      <c r="BS21" s="151"/>
      <c r="BT21" s="151"/>
      <c r="BU21" s="151"/>
      <c r="BV21" s="151"/>
      <c r="BW21" s="149" t="s">
        <v>167</v>
      </c>
      <c r="BX21" s="151"/>
      <c r="BY21" s="149" t="s">
        <v>167</v>
      </c>
      <c r="BZ21" s="149"/>
      <c r="CA21" s="150" t="s">
        <v>167</v>
      </c>
      <c r="CB21" s="16"/>
      <c r="CC21" s="155"/>
      <c r="CD21" s="156"/>
      <c r="CE21" s="156"/>
      <c r="CF21" s="158"/>
      <c r="CG21" s="158"/>
      <c r="CH21" s="158"/>
      <c r="CI21" s="156" t="s">
        <v>167</v>
      </c>
      <c r="CJ21" s="156" t="s">
        <v>167</v>
      </c>
      <c r="CK21" s="156" t="s">
        <v>167</v>
      </c>
      <c r="CL21" s="156" t="s">
        <v>167</v>
      </c>
      <c r="CM21" s="156" t="s">
        <v>167</v>
      </c>
      <c r="CN21" s="156" t="s">
        <v>167</v>
      </c>
      <c r="CO21" s="156" t="s">
        <v>167</v>
      </c>
      <c r="CP21" s="156" t="s">
        <v>167</v>
      </c>
      <c r="CQ21" s="156" t="s">
        <v>167</v>
      </c>
      <c r="CR21" s="158"/>
      <c r="CS21" s="158"/>
      <c r="CT21" s="112"/>
      <c r="CU21" s="155"/>
      <c r="CV21" s="156"/>
      <c r="CW21" s="156"/>
      <c r="CX21" s="158"/>
      <c r="CY21" s="158"/>
      <c r="CZ21" s="158"/>
      <c r="DA21" s="156" t="s">
        <v>167</v>
      </c>
      <c r="DB21" s="156" t="s">
        <v>167</v>
      </c>
      <c r="DC21" s="156" t="s">
        <v>167</v>
      </c>
      <c r="DD21" s="158"/>
      <c r="DE21" s="158"/>
      <c r="DF21" s="158"/>
      <c r="DG21" s="156" t="s">
        <v>167</v>
      </c>
      <c r="DH21" s="156" t="s">
        <v>167</v>
      </c>
      <c r="DI21" s="156" t="s">
        <v>167</v>
      </c>
      <c r="DJ21" s="158"/>
      <c r="DK21" s="158"/>
      <c r="DL21" s="112"/>
      <c r="DM21" s="111"/>
      <c r="DN21" s="158"/>
      <c r="DO21" s="158"/>
      <c r="DP21" s="158"/>
      <c r="DQ21" s="158"/>
      <c r="DR21" s="158"/>
      <c r="DS21" s="156" t="s">
        <v>167</v>
      </c>
      <c r="DT21" s="156" t="s">
        <v>167</v>
      </c>
      <c r="DU21" s="156" t="s">
        <v>167</v>
      </c>
      <c r="DV21" s="156" t="s">
        <v>167</v>
      </c>
      <c r="DW21" s="156" t="s">
        <v>167</v>
      </c>
      <c r="DX21" s="156" t="s">
        <v>167</v>
      </c>
      <c r="DY21" s="156" t="s">
        <v>167</v>
      </c>
      <c r="DZ21" s="156" t="s">
        <v>167</v>
      </c>
      <c r="EA21" s="158"/>
      <c r="EB21" s="158"/>
      <c r="EC21" s="158"/>
      <c r="ED21" s="112"/>
      <c r="EE21" s="111"/>
      <c r="EF21" s="158"/>
      <c r="EG21" s="158"/>
      <c r="EH21" s="158"/>
      <c r="EI21" s="158"/>
      <c r="EJ21" s="158"/>
      <c r="EK21" s="158"/>
      <c r="EL21" s="156" t="s">
        <v>167</v>
      </c>
      <c r="EM21" s="156" t="s">
        <v>167</v>
      </c>
      <c r="EN21" s="156" t="s">
        <v>167</v>
      </c>
      <c r="EO21" s="158"/>
      <c r="EP21" s="156" t="s">
        <v>167</v>
      </c>
      <c r="EQ21" s="156" t="s">
        <v>167</v>
      </c>
      <c r="ER21" s="158"/>
      <c r="ES21" s="156" t="s">
        <v>167</v>
      </c>
      <c r="ET21" s="158"/>
      <c r="EU21" s="158"/>
      <c r="EV21" s="112"/>
      <c r="EW21" s="11">
        <f t="shared" si="0"/>
        <v>79</v>
      </c>
      <c r="EX21" s="5"/>
    </row>
    <row r="22" spans="1:154" ht="30" customHeight="1" x14ac:dyDescent="0.25">
      <c r="A22" s="170"/>
      <c r="B22" s="43" t="s">
        <v>94</v>
      </c>
      <c r="C22" s="141"/>
      <c r="D22" s="136"/>
      <c r="E22" s="136"/>
      <c r="F22" s="137"/>
      <c r="G22" s="133"/>
      <c r="H22" s="133"/>
      <c r="I22" s="133"/>
      <c r="J22" s="53"/>
      <c r="K22" s="131"/>
      <c r="L22" s="38"/>
      <c r="M22" s="38"/>
      <c r="N22" s="38"/>
      <c r="O22" s="38"/>
      <c r="P22" s="38"/>
      <c r="Q22" s="38"/>
      <c r="R22" s="143"/>
      <c r="S22" s="39"/>
      <c r="T22" s="133"/>
      <c r="U22" s="133"/>
      <c r="V22" s="133"/>
      <c r="W22" s="133"/>
      <c r="X22" s="133"/>
      <c r="Y22" s="133"/>
      <c r="Z22" s="53"/>
      <c r="AA22" s="39"/>
      <c r="AB22" s="133"/>
      <c r="AC22" s="133"/>
      <c r="AD22" s="133"/>
      <c r="AE22" s="133"/>
      <c r="AF22" s="133"/>
      <c r="AG22" s="133"/>
      <c r="AH22" s="53"/>
      <c r="AI22" s="16"/>
      <c r="AJ22" s="72"/>
      <c r="AK22" s="151"/>
      <c r="AL22" s="151"/>
      <c r="AM22" s="151"/>
      <c r="AN22" s="151"/>
      <c r="AO22" s="151"/>
      <c r="AP22" s="151"/>
      <c r="AQ22" s="151"/>
      <c r="AR22" s="151"/>
      <c r="AS22" s="151"/>
      <c r="AT22" s="73"/>
      <c r="AU22" s="72"/>
      <c r="AV22" s="151"/>
      <c r="AW22" s="151"/>
      <c r="AX22" s="151"/>
      <c r="AY22" s="151"/>
      <c r="AZ22" s="151"/>
      <c r="BA22" s="151"/>
      <c r="BB22" s="151"/>
      <c r="BC22" s="151"/>
      <c r="BD22" s="151"/>
      <c r="BE22" s="73"/>
      <c r="BF22" s="72"/>
      <c r="BG22" s="151"/>
      <c r="BH22" s="151"/>
      <c r="BI22" s="151"/>
      <c r="BJ22" s="151"/>
      <c r="BK22" s="151"/>
      <c r="BL22" s="151"/>
      <c r="BM22" s="151"/>
      <c r="BN22" s="151"/>
      <c r="BO22" s="151"/>
      <c r="BP22" s="73"/>
      <c r="BQ22" s="72"/>
      <c r="BR22" s="151"/>
      <c r="BS22" s="151"/>
      <c r="BT22" s="151"/>
      <c r="BU22" s="151"/>
      <c r="BV22" s="151"/>
      <c r="BW22" s="151"/>
      <c r="BX22" s="151"/>
      <c r="BY22" s="151"/>
      <c r="BZ22" s="151"/>
      <c r="CA22" s="73"/>
      <c r="CB22" s="16"/>
      <c r="CC22" s="111"/>
      <c r="CD22" s="158"/>
      <c r="CE22" s="158"/>
      <c r="CF22" s="158"/>
      <c r="CG22" s="158"/>
      <c r="CH22" s="158"/>
      <c r="CI22" s="158"/>
      <c r="CJ22" s="158"/>
      <c r="CK22" s="158"/>
      <c r="CL22" s="158"/>
      <c r="CM22" s="158"/>
      <c r="CN22" s="158"/>
      <c r="CO22" s="158"/>
      <c r="CP22" s="158"/>
      <c r="CQ22" s="158"/>
      <c r="CR22" s="158"/>
      <c r="CS22" s="158"/>
      <c r="CT22" s="112"/>
      <c r="CU22" s="111"/>
      <c r="CV22" s="158"/>
      <c r="CW22" s="158"/>
      <c r="CX22" s="158"/>
      <c r="CY22" s="158"/>
      <c r="CZ22" s="158"/>
      <c r="DA22" s="158"/>
      <c r="DB22" s="158"/>
      <c r="DC22" s="158"/>
      <c r="DD22" s="158"/>
      <c r="DE22" s="158"/>
      <c r="DF22" s="158"/>
      <c r="DG22" s="158"/>
      <c r="DH22" s="158"/>
      <c r="DI22" s="158"/>
      <c r="DJ22" s="158"/>
      <c r="DK22" s="158"/>
      <c r="DL22" s="112"/>
      <c r="DM22" s="111"/>
      <c r="DN22" s="158"/>
      <c r="DO22" s="158"/>
      <c r="DP22" s="158"/>
      <c r="DQ22" s="158"/>
      <c r="DR22" s="158"/>
      <c r="DS22" s="158"/>
      <c r="DT22" s="158"/>
      <c r="DU22" s="158"/>
      <c r="DV22" s="158"/>
      <c r="DW22" s="158"/>
      <c r="DX22" s="158"/>
      <c r="DY22" s="158"/>
      <c r="DZ22" s="158"/>
      <c r="EA22" s="158"/>
      <c r="EB22" s="158"/>
      <c r="EC22" s="158"/>
      <c r="ED22" s="112"/>
      <c r="EE22" s="111"/>
      <c r="EF22" s="158"/>
      <c r="EG22" s="158"/>
      <c r="EH22" s="158"/>
      <c r="EI22" s="158"/>
      <c r="EJ22" s="158"/>
      <c r="EK22" s="158"/>
      <c r="EL22" s="158"/>
      <c r="EM22" s="158"/>
      <c r="EN22" s="158"/>
      <c r="EO22" s="158"/>
      <c r="EP22" s="158"/>
      <c r="EQ22" s="158"/>
      <c r="ER22" s="158"/>
      <c r="ES22" s="158"/>
      <c r="ET22" s="158"/>
      <c r="EU22" s="158"/>
      <c r="EV22" s="112"/>
      <c r="EW22" s="11">
        <f t="shared" si="0"/>
        <v>0</v>
      </c>
      <c r="EX22" s="5"/>
    </row>
    <row r="23" spans="1:154" ht="42" customHeight="1" x14ac:dyDescent="0.25">
      <c r="A23" s="170"/>
      <c r="B23" s="43" t="s">
        <v>95</v>
      </c>
      <c r="C23" s="141" t="s">
        <v>167</v>
      </c>
      <c r="D23" s="136" t="s">
        <v>167</v>
      </c>
      <c r="E23" s="136" t="s">
        <v>167</v>
      </c>
      <c r="F23" s="134" t="s">
        <v>167</v>
      </c>
      <c r="G23" s="136" t="s">
        <v>167</v>
      </c>
      <c r="H23" s="136" t="s">
        <v>167</v>
      </c>
      <c r="I23" s="133"/>
      <c r="J23" s="53"/>
      <c r="K23" s="130" t="s">
        <v>167</v>
      </c>
      <c r="L23" s="117" t="s">
        <v>167</v>
      </c>
      <c r="M23" s="117" t="s">
        <v>167</v>
      </c>
      <c r="N23" s="117" t="s">
        <v>167</v>
      </c>
      <c r="O23" s="117" t="s">
        <v>167</v>
      </c>
      <c r="P23" s="117" t="s">
        <v>167</v>
      </c>
      <c r="Q23" s="38"/>
      <c r="R23" s="143"/>
      <c r="S23" s="147" t="s">
        <v>167</v>
      </c>
      <c r="T23" s="117" t="s">
        <v>167</v>
      </c>
      <c r="U23" s="117" t="s">
        <v>167</v>
      </c>
      <c r="V23" s="117" t="s">
        <v>167</v>
      </c>
      <c r="W23" s="117" t="s">
        <v>167</v>
      </c>
      <c r="X23" s="117" t="s">
        <v>167</v>
      </c>
      <c r="Y23" s="133"/>
      <c r="Z23" s="53"/>
      <c r="AA23" s="147" t="s">
        <v>167</v>
      </c>
      <c r="AB23" s="117" t="s">
        <v>167</v>
      </c>
      <c r="AC23" s="117" t="s">
        <v>167</v>
      </c>
      <c r="AD23" s="117" t="s">
        <v>167</v>
      </c>
      <c r="AE23" s="117" t="s">
        <v>167</v>
      </c>
      <c r="AF23" s="117" t="s">
        <v>167</v>
      </c>
      <c r="AG23" s="133"/>
      <c r="AH23" s="53"/>
      <c r="AI23" s="16"/>
      <c r="AJ23" s="148" t="s">
        <v>167</v>
      </c>
      <c r="AK23" s="149" t="s">
        <v>167</v>
      </c>
      <c r="AL23" s="149"/>
      <c r="AM23" s="149" t="s">
        <v>167</v>
      </c>
      <c r="AN23" s="149" t="s">
        <v>167</v>
      </c>
      <c r="AO23" s="151"/>
      <c r="AP23" s="149" t="s">
        <v>167</v>
      </c>
      <c r="AQ23" s="151"/>
      <c r="AR23" s="149" t="s">
        <v>167</v>
      </c>
      <c r="AS23" s="149"/>
      <c r="AT23" s="150" t="s">
        <v>167</v>
      </c>
      <c r="AU23" s="148" t="s">
        <v>167</v>
      </c>
      <c r="AV23" s="149" t="s">
        <v>167</v>
      </c>
      <c r="AW23" s="149"/>
      <c r="AX23" s="149" t="s">
        <v>167</v>
      </c>
      <c r="AY23" s="149" t="s">
        <v>167</v>
      </c>
      <c r="AZ23" s="151"/>
      <c r="BA23" s="149" t="s">
        <v>167</v>
      </c>
      <c r="BB23" s="151"/>
      <c r="BC23" s="149" t="s">
        <v>167</v>
      </c>
      <c r="BD23" s="151"/>
      <c r="BE23" s="150" t="s">
        <v>167</v>
      </c>
      <c r="BF23" s="148" t="s">
        <v>167</v>
      </c>
      <c r="BG23" s="149" t="s">
        <v>167</v>
      </c>
      <c r="BH23" s="149"/>
      <c r="BI23" s="149" t="s">
        <v>167</v>
      </c>
      <c r="BJ23" s="149" t="s">
        <v>167</v>
      </c>
      <c r="BK23" s="151"/>
      <c r="BL23" s="149" t="s">
        <v>167</v>
      </c>
      <c r="BM23" s="151"/>
      <c r="BN23" s="149" t="s">
        <v>167</v>
      </c>
      <c r="BO23" s="149"/>
      <c r="BP23" s="150" t="s">
        <v>167</v>
      </c>
      <c r="BQ23" s="148" t="s">
        <v>167</v>
      </c>
      <c r="BR23" s="149" t="s">
        <v>167</v>
      </c>
      <c r="BS23" s="151"/>
      <c r="BT23" s="151"/>
      <c r="BU23" s="151"/>
      <c r="BV23" s="151"/>
      <c r="BW23" s="149" t="s">
        <v>167</v>
      </c>
      <c r="BX23" s="151"/>
      <c r="BY23" s="149" t="s">
        <v>167</v>
      </c>
      <c r="BZ23" s="149"/>
      <c r="CA23" s="150" t="s">
        <v>167</v>
      </c>
      <c r="CB23" s="16"/>
      <c r="CC23" s="155"/>
      <c r="CD23" s="156"/>
      <c r="CE23" s="156"/>
      <c r="CF23" s="158"/>
      <c r="CG23" s="158"/>
      <c r="CH23" s="158"/>
      <c r="CI23" s="156" t="s">
        <v>167</v>
      </c>
      <c r="CJ23" s="156" t="s">
        <v>167</v>
      </c>
      <c r="CK23" s="156" t="s">
        <v>167</v>
      </c>
      <c r="CL23" s="156" t="s">
        <v>167</v>
      </c>
      <c r="CM23" s="156" t="s">
        <v>167</v>
      </c>
      <c r="CN23" s="156" t="s">
        <v>167</v>
      </c>
      <c r="CO23" s="156" t="s">
        <v>167</v>
      </c>
      <c r="CP23" s="156" t="s">
        <v>167</v>
      </c>
      <c r="CQ23" s="156" t="s">
        <v>167</v>
      </c>
      <c r="CR23" s="158"/>
      <c r="CS23" s="158"/>
      <c r="CT23" s="112"/>
      <c r="CU23" s="155"/>
      <c r="CV23" s="156"/>
      <c r="CW23" s="156"/>
      <c r="CX23" s="158"/>
      <c r="CY23" s="158"/>
      <c r="CZ23" s="158"/>
      <c r="DA23" s="156" t="s">
        <v>167</v>
      </c>
      <c r="DB23" s="156" t="s">
        <v>167</v>
      </c>
      <c r="DC23" s="156" t="s">
        <v>167</v>
      </c>
      <c r="DD23" s="158"/>
      <c r="DE23" s="158"/>
      <c r="DF23" s="158"/>
      <c r="DG23" s="156" t="s">
        <v>167</v>
      </c>
      <c r="DH23" s="156" t="s">
        <v>167</v>
      </c>
      <c r="DI23" s="156" t="s">
        <v>167</v>
      </c>
      <c r="DJ23" s="158"/>
      <c r="DK23" s="158"/>
      <c r="DL23" s="112"/>
      <c r="DM23" s="111"/>
      <c r="DN23" s="158"/>
      <c r="DO23" s="158"/>
      <c r="DP23" s="158"/>
      <c r="DQ23" s="158"/>
      <c r="DR23" s="158"/>
      <c r="DS23" s="156" t="s">
        <v>167</v>
      </c>
      <c r="DT23" s="156" t="s">
        <v>167</v>
      </c>
      <c r="DU23" s="156" t="s">
        <v>167</v>
      </c>
      <c r="DV23" s="156" t="s">
        <v>167</v>
      </c>
      <c r="DW23" s="156" t="s">
        <v>167</v>
      </c>
      <c r="DX23" s="156" t="s">
        <v>167</v>
      </c>
      <c r="DY23" s="156" t="s">
        <v>167</v>
      </c>
      <c r="DZ23" s="156" t="s">
        <v>167</v>
      </c>
      <c r="EA23" s="158"/>
      <c r="EB23" s="158"/>
      <c r="EC23" s="158"/>
      <c r="ED23" s="112"/>
      <c r="EE23" s="111"/>
      <c r="EF23" s="158"/>
      <c r="EG23" s="158"/>
      <c r="EH23" s="158"/>
      <c r="EI23" s="158"/>
      <c r="EJ23" s="158"/>
      <c r="EK23" s="158"/>
      <c r="EL23" s="156" t="s">
        <v>167</v>
      </c>
      <c r="EM23" s="156" t="s">
        <v>167</v>
      </c>
      <c r="EN23" s="156" t="s">
        <v>167</v>
      </c>
      <c r="EO23" s="158"/>
      <c r="EP23" s="156" t="s">
        <v>167</v>
      </c>
      <c r="EQ23" s="156" t="s">
        <v>167</v>
      </c>
      <c r="ER23" s="158"/>
      <c r="ES23" s="156" t="s">
        <v>167</v>
      </c>
      <c r="ET23" s="158"/>
      <c r="EU23" s="158"/>
      <c r="EV23" s="112"/>
      <c r="EW23" s="11">
        <f t="shared" si="0"/>
        <v>79</v>
      </c>
      <c r="EX23" s="5"/>
    </row>
    <row r="24" spans="1:154" ht="39" customHeight="1" x14ac:dyDescent="0.25">
      <c r="A24" s="170"/>
      <c r="B24" s="43" t="s">
        <v>74</v>
      </c>
      <c r="C24" s="39"/>
      <c r="D24" s="137"/>
      <c r="E24" s="137"/>
      <c r="F24" s="133"/>
      <c r="G24" s="133"/>
      <c r="H24" s="133"/>
      <c r="I24" s="133"/>
      <c r="J24" s="53"/>
      <c r="K24" s="131"/>
      <c r="L24" s="38"/>
      <c r="M24" s="38"/>
      <c r="N24" s="38"/>
      <c r="O24" s="38"/>
      <c r="P24" s="38"/>
      <c r="Q24" s="38"/>
      <c r="R24" s="143"/>
      <c r="S24" s="39"/>
      <c r="T24" s="133"/>
      <c r="U24" s="133"/>
      <c r="V24" s="133"/>
      <c r="W24" s="133"/>
      <c r="X24" s="133"/>
      <c r="Y24" s="133"/>
      <c r="Z24" s="53"/>
      <c r="AA24" s="39"/>
      <c r="AB24" s="133"/>
      <c r="AC24" s="133"/>
      <c r="AD24" s="133"/>
      <c r="AE24" s="133"/>
      <c r="AF24" s="133"/>
      <c r="AG24" s="133"/>
      <c r="AH24" s="53"/>
      <c r="AI24" s="16"/>
      <c r="AJ24" s="72"/>
      <c r="AK24" s="151"/>
      <c r="AL24" s="151"/>
      <c r="AM24" s="151"/>
      <c r="AN24" s="151"/>
      <c r="AO24" s="151"/>
      <c r="AP24" s="151"/>
      <c r="AQ24" s="151"/>
      <c r="AR24" s="151"/>
      <c r="AS24" s="151"/>
      <c r="AT24" s="73"/>
      <c r="AU24" s="72"/>
      <c r="AV24" s="151"/>
      <c r="AW24" s="151"/>
      <c r="AX24" s="151"/>
      <c r="AY24" s="151"/>
      <c r="AZ24" s="151"/>
      <c r="BA24" s="151"/>
      <c r="BB24" s="151"/>
      <c r="BC24" s="151"/>
      <c r="BD24" s="151"/>
      <c r="BE24" s="73"/>
      <c r="BF24" s="72"/>
      <c r="BG24" s="151"/>
      <c r="BH24" s="151"/>
      <c r="BI24" s="151"/>
      <c r="BJ24" s="151"/>
      <c r="BK24" s="151"/>
      <c r="BL24" s="151"/>
      <c r="BM24" s="151"/>
      <c r="BN24" s="151"/>
      <c r="BO24" s="151"/>
      <c r="BP24" s="73"/>
      <c r="BQ24" s="72"/>
      <c r="BR24" s="151"/>
      <c r="BS24" s="151"/>
      <c r="BT24" s="151"/>
      <c r="BU24" s="151"/>
      <c r="BV24" s="151"/>
      <c r="BW24" s="151"/>
      <c r="BX24" s="151"/>
      <c r="BY24" s="151"/>
      <c r="BZ24" s="151"/>
      <c r="CA24" s="73"/>
      <c r="CB24" s="16"/>
      <c r="CC24" s="111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12"/>
      <c r="CU24" s="111"/>
      <c r="CV24" s="158"/>
      <c r="CW24" s="158"/>
      <c r="CX24" s="158"/>
      <c r="CY24" s="158"/>
      <c r="CZ24" s="158"/>
      <c r="DA24" s="158"/>
      <c r="DB24" s="158"/>
      <c r="DC24" s="158"/>
      <c r="DD24" s="158"/>
      <c r="DE24" s="158"/>
      <c r="DF24" s="158"/>
      <c r="DG24" s="158"/>
      <c r="DH24" s="158"/>
      <c r="DI24" s="158"/>
      <c r="DJ24" s="158"/>
      <c r="DK24" s="158"/>
      <c r="DL24" s="112"/>
      <c r="DM24" s="111"/>
      <c r="DN24" s="158"/>
      <c r="DO24" s="158"/>
      <c r="DP24" s="158"/>
      <c r="DQ24" s="158"/>
      <c r="DR24" s="158"/>
      <c r="DS24" s="158"/>
      <c r="DT24" s="158"/>
      <c r="DU24" s="158"/>
      <c r="DV24" s="158"/>
      <c r="DW24" s="158"/>
      <c r="DX24" s="158"/>
      <c r="DY24" s="158"/>
      <c r="DZ24" s="158"/>
      <c r="EA24" s="158"/>
      <c r="EB24" s="158"/>
      <c r="EC24" s="158"/>
      <c r="ED24" s="112"/>
      <c r="EE24" s="111"/>
      <c r="EF24" s="158"/>
      <c r="EG24" s="158"/>
      <c r="EH24" s="158"/>
      <c r="EI24" s="158"/>
      <c r="EJ24" s="158"/>
      <c r="EK24" s="158"/>
      <c r="EL24" s="158"/>
      <c r="EM24" s="158"/>
      <c r="EN24" s="158"/>
      <c r="EO24" s="158"/>
      <c r="EP24" s="158"/>
      <c r="EQ24" s="158"/>
      <c r="ER24" s="158"/>
      <c r="ES24" s="158"/>
      <c r="ET24" s="158"/>
      <c r="EU24" s="158"/>
      <c r="EV24" s="112"/>
      <c r="EW24" s="11">
        <f t="shared" si="0"/>
        <v>0</v>
      </c>
      <c r="EX24" s="5"/>
    </row>
    <row r="25" spans="1:154" ht="27.9" customHeight="1" x14ac:dyDescent="0.25">
      <c r="A25" s="170"/>
      <c r="B25" s="43" t="s">
        <v>96</v>
      </c>
      <c r="C25" s="39"/>
      <c r="D25" s="133"/>
      <c r="E25" s="133"/>
      <c r="F25" s="133"/>
      <c r="G25" s="133"/>
      <c r="H25" s="133"/>
      <c r="I25" s="133"/>
      <c r="J25" s="53"/>
      <c r="K25" s="131"/>
      <c r="L25" s="38"/>
      <c r="M25" s="38"/>
      <c r="N25" s="38"/>
      <c r="O25" s="38"/>
      <c r="P25" s="38"/>
      <c r="Q25" s="38"/>
      <c r="R25" s="143"/>
      <c r="S25" s="39"/>
      <c r="T25" s="133"/>
      <c r="U25" s="133"/>
      <c r="V25" s="133"/>
      <c r="W25" s="133"/>
      <c r="X25" s="133"/>
      <c r="Y25" s="133"/>
      <c r="Z25" s="53"/>
      <c r="AA25" s="39"/>
      <c r="AB25" s="133"/>
      <c r="AC25" s="133"/>
      <c r="AD25" s="133"/>
      <c r="AE25" s="133"/>
      <c r="AF25" s="133"/>
      <c r="AG25" s="133"/>
      <c r="AH25" s="53"/>
      <c r="AI25" s="16"/>
      <c r="AJ25" s="72"/>
      <c r="AK25" s="151"/>
      <c r="AL25" s="151"/>
      <c r="AM25" s="151"/>
      <c r="AN25" s="151"/>
      <c r="AO25" s="151"/>
      <c r="AP25" s="151"/>
      <c r="AQ25" s="151"/>
      <c r="AR25" s="151"/>
      <c r="AS25" s="151"/>
      <c r="AT25" s="73"/>
      <c r="AU25" s="72"/>
      <c r="AV25" s="151"/>
      <c r="AW25" s="151"/>
      <c r="AX25" s="151"/>
      <c r="AY25" s="151"/>
      <c r="AZ25" s="151"/>
      <c r="BA25" s="151"/>
      <c r="BB25" s="151"/>
      <c r="BC25" s="151"/>
      <c r="BD25" s="151"/>
      <c r="BE25" s="73"/>
      <c r="BF25" s="72"/>
      <c r="BG25" s="151"/>
      <c r="BH25" s="151"/>
      <c r="BI25" s="151"/>
      <c r="BJ25" s="151"/>
      <c r="BK25" s="151"/>
      <c r="BL25" s="151"/>
      <c r="BM25" s="151"/>
      <c r="BN25" s="151"/>
      <c r="BO25" s="151"/>
      <c r="BP25" s="73"/>
      <c r="BQ25" s="72"/>
      <c r="BR25" s="151"/>
      <c r="BS25" s="151"/>
      <c r="BT25" s="151"/>
      <c r="BU25" s="151"/>
      <c r="BV25" s="151"/>
      <c r="BW25" s="151"/>
      <c r="BX25" s="151"/>
      <c r="BY25" s="151"/>
      <c r="BZ25" s="151"/>
      <c r="CA25" s="73"/>
      <c r="CB25" s="16"/>
      <c r="CC25" s="111"/>
      <c r="CD25" s="158"/>
      <c r="CE25" s="158"/>
      <c r="CF25" s="158"/>
      <c r="CG25" s="158"/>
      <c r="CH25" s="158"/>
      <c r="CI25" s="158"/>
      <c r="CJ25" s="158"/>
      <c r="CK25" s="158"/>
      <c r="CL25" s="158"/>
      <c r="CM25" s="158"/>
      <c r="CN25" s="158"/>
      <c r="CO25" s="158"/>
      <c r="CP25" s="158"/>
      <c r="CQ25" s="158"/>
      <c r="CR25" s="158"/>
      <c r="CS25" s="158"/>
      <c r="CT25" s="112"/>
      <c r="CU25" s="111"/>
      <c r="CV25" s="158"/>
      <c r="CW25" s="158"/>
      <c r="CX25" s="158"/>
      <c r="CY25" s="158"/>
      <c r="CZ25" s="158"/>
      <c r="DA25" s="158"/>
      <c r="DB25" s="158"/>
      <c r="DC25" s="158"/>
      <c r="DD25" s="158"/>
      <c r="DE25" s="158"/>
      <c r="DF25" s="158"/>
      <c r="DG25" s="158"/>
      <c r="DH25" s="158"/>
      <c r="DI25" s="158"/>
      <c r="DJ25" s="158"/>
      <c r="DK25" s="158"/>
      <c r="DL25" s="112"/>
      <c r="DM25" s="111"/>
      <c r="DN25" s="158"/>
      <c r="DO25" s="158"/>
      <c r="DP25" s="158"/>
      <c r="DQ25" s="158"/>
      <c r="DR25" s="158"/>
      <c r="DS25" s="158"/>
      <c r="DT25" s="158"/>
      <c r="DU25" s="158"/>
      <c r="DV25" s="158"/>
      <c r="DW25" s="158"/>
      <c r="DX25" s="158"/>
      <c r="DY25" s="158"/>
      <c r="DZ25" s="158"/>
      <c r="EA25" s="158"/>
      <c r="EB25" s="158"/>
      <c r="EC25" s="158"/>
      <c r="ED25" s="112"/>
      <c r="EE25" s="111"/>
      <c r="EF25" s="158"/>
      <c r="EG25" s="158"/>
      <c r="EH25" s="158"/>
      <c r="EI25" s="158"/>
      <c r="EJ25" s="158"/>
      <c r="EK25" s="158"/>
      <c r="EL25" s="158"/>
      <c r="EM25" s="158"/>
      <c r="EN25" s="158"/>
      <c r="EO25" s="158"/>
      <c r="EP25" s="158"/>
      <c r="EQ25" s="158"/>
      <c r="ER25" s="158"/>
      <c r="ES25" s="158"/>
      <c r="ET25" s="158"/>
      <c r="EU25" s="158"/>
      <c r="EV25" s="112"/>
      <c r="EW25" s="11">
        <f t="shared" si="0"/>
        <v>0</v>
      </c>
      <c r="EX25" s="5"/>
    </row>
    <row r="26" spans="1:154" ht="51" customHeight="1" x14ac:dyDescent="0.25">
      <c r="A26" s="170"/>
      <c r="B26" s="43" t="s">
        <v>75</v>
      </c>
      <c r="C26" s="39"/>
      <c r="D26" s="133"/>
      <c r="E26" s="133"/>
      <c r="F26" s="133"/>
      <c r="G26" s="133"/>
      <c r="H26" s="133"/>
      <c r="I26" s="133"/>
      <c r="J26" s="53"/>
      <c r="K26" s="131"/>
      <c r="L26" s="38"/>
      <c r="M26" s="38"/>
      <c r="N26" s="38"/>
      <c r="O26" s="38"/>
      <c r="P26" s="38"/>
      <c r="Q26" s="38"/>
      <c r="R26" s="143"/>
      <c r="S26" s="39"/>
      <c r="T26" s="133"/>
      <c r="U26" s="133"/>
      <c r="V26" s="133"/>
      <c r="W26" s="133"/>
      <c r="X26" s="133"/>
      <c r="Y26" s="133"/>
      <c r="Z26" s="53"/>
      <c r="AA26" s="39"/>
      <c r="AB26" s="133"/>
      <c r="AC26" s="133"/>
      <c r="AD26" s="133"/>
      <c r="AE26" s="133"/>
      <c r="AF26" s="133"/>
      <c r="AG26" s="133"/>
      <c r="AH26" s="53"/>
      <c r="AI26" s="16"/>
      <c r="AJ26" s="72"/>
      <c r="AK26" s="151"/>
      <c r="AL26" s="151"/>
      <c r="AM26" s="151"/>
      <c r="AN26" s="151"/>
      <c r="AO26" s="151"/>
      <c r="AP26" s="151"/>
      <c r="AQ26" s="151"/>
      <c r="AR26" s="151"/>
      <c r="AS26" s="151"/>
      <c r="AT26" s="73"/>
      <c r="AU26" s="72"/>
      <c r="AV26" s="151"/>
      <c r="AW26" s="151"/>
      <c r="AX26" s="151"/>
      <c r="AY26" s="151"/>
      <c r="AZ26" s="151"/>
      <c r="BA26" s="151"/>
      <c r="BB26" s="151"/>
      <c r="BC26" s="151"/>
      <c r="BD26" s="151"/>
      <c r="BE26" s="73"/>
      <c r="BF26" s="72"/>
      <c r="BG26" s="151"/>
      <c r="BH26" s="151"/>
      <c r="BI26" s="151"/>
      <c r="BJ26" s="151"/>
      <c r="BK26" s="151"/>
      <c r="BL26" s="151"/>
      <c r="BM26" s="151"/>
      <c r="BN26" s="151"/>
      <c r="BO26" s="151"/>
      <c r="BP26" s="73"/>
      <c r="BQ26" s="72"/>
      <c r="BR26" s="151"/>
      <c r="BS26" s="151"/>
      <c r="BT26" s="151"/>
      <c r="BU26" s="151"/>
      <c r="BV26" s="151"/>
      <c r="BW26" s="151"/>
      <c r="BX26" s="151"/>
      <c r="BY26" s="151"/>
      <c r="BZ26" s="151"/>
      <c r="CA26" s="73"/>
      <c r="CB26" s="16"/>
      <c r="CC26" s="111"/>
      <c r="CD26" s="158"/>
      <c r="CE26" s="158"/>
      <c r="CF26" s="158"/>
      <c r="CG26" s="158"/>
      <c r="CH26" s="158"/>
      <c r="CI26" s="158"/>
      <c r="CJ26" s="158"/>
      <c r="CK26" s="158"/>
      <c r="CL26" s="158"/>
      <c r="CM26" s="158"/>
      <c r="CN26" s="158"/>
      <c r="CO26" s="158"/>
      <c r="CP26" s="158"/>
      <c r="CQ26" s="158"/>
      <c r="CR26" s="158"/>
      <c r="CS26" s="158"/>
      <c r="CT26" s="112"/>
      <c r="CU26" s="111"/>
      <c r="CV26" s="158"/>
      <c r="CW26" s="158"/>
      <c r="CX26" s="158"/>
      <c r="CY26" s="158"/>
      <c r="CZ26" s="158"/>
      <c r="DA26" s="158"/>
      <c r="DB26" s="158"/>
      <c r="DC26" s="158"/>
      <c r="DD26" s="158"/>
      <c r="DE26" s="158"/>
      <c r="DF26" s="158"/>
      <c r="DG26" s="158"/>
      <c r="DH26" s="158"/>
      <c r="DI26" s="158"/>
      <c r="DJ26" s="158"/>
      <c r="DK26" s="158"/>
      <c r="DL26" s="112"/>
      <c r="DM26" s="111"/>
      <c r="DN26" s="158"/>
      <c r="DO26" s="158"/>
      <c r="DP26" s="158"/>
      <c r="DQ26" s="158"/>
      <c r="DR26" s="158"/>
      <c r="DS26" s="158"/>
      <c r="DT26" s="158"/>
      <c r="DU26" s="158"/>
      <c r="DV26" s="158"/>
      <c r="DW26" s="158"/>
      <c r="DX26" s="158"/>
      <c r="DY26" s="158"/>
      <c r="DZ26" s="158"/>
      <c r="EA26" s="158"/>
      <c r="EB26" s="158"/>
      <c r="EC26" s="158"/>
      <c r="ED26" s="112"/>
      <c r="EE26" s="111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Q26" s="158"/>
      <c r="ER26" s="158"/>
      <c r="ES26" s="158"/>
      <c r="ET26" s="158"/>
      <c r="EU26" s="158"/>
      <c r="EV26" s="112"/>
      <c r="EW26" s="11">
        <f t="shared" si="0"/>
        <v>0</v>
      </c>
      <c r="EX26" s="5"/>
    </row>
    <row r="27" spans="1:154" ht="42" customHeight="1" x14ac:dyDescent="0.25">
      <c r="A27" s="40" t="s">
        <v>76</v>
      </c>
      <c r="B27" s="44" t="s">
        <v>77</v>
      </c>
      <c r="C27" s="39"/>
      <c r="D27" s="133"/>
      <c r="E27" s="133"/>
      <c r="F27" s="133"/>
      <c r="G27" s="133"/>
      <c r="H27" s="133"/>
      <c r="I27" s="133"/>
      <c r="J27" s="53"/>
      <c r="K27" s="131"/>
      <c r="L27" s="38"/>
      <c r="M27" s="38"/>
      <c r="N27" s="38"/>
      <c r="O27" s="38"/>
      <c r="P27" s="38"/>
      <c r="Q27" s="38"/>
      <c r="R27" s="143"/>
      <c r="S27" s="39"/>
      <c r="T27" s="133"/>
      <c r="U27" s="133"/>
      <c r="V27" s="133"/>
      <c r="W27" s="133"/>
      <c r="X27" s="133"/>
      <c r="Y27" s="133"/>
      <c r="Z27" s="53"/>
      <c r="AA27" s="39"/>
      <c r="AB27" s="133"/>
      <c r="AC27" s="133"/>
      <c r="AD27" s="133"/>
      <c r="AE27" s="133"/>
      <c r="AF27" s="133"/>
      <c r="AG27" s="133"/>
      <c r="AH27" s="53"/>
      <c r="AI27" s="16"/>
      <c r="AJ27" s="72"/>
      <c r="AK27" s="151"/>
      <c r="AL27" s="151"/>
      <c r="AM27" s="151"/>
      <c r="AN27" s="151"/>
      <c r="AO27" s="151"/>
      <c r="AP27" s="151"/>
      <c r="AQ27" s="151"/>
      <c r="AR27" s="151"/>
      <c r="AS27" s="151"/>
      <c r="AT27" s="73"/>
      <c r="AU27" s="72"/>
      <c r="AV27" s="151"/>
      <c r="AW27" s="151"/>
      <c r="AX27" s="151"/>
      <c r="AY27" s="151"/>
      <c r="AZ27" s="151"/>
      <c r="BA27" s="151"/>
      <c r="BB27" s="151"/>
      <c r="BC27" s="151"/>
      <c r="BD27" s="151"/>
      <c r="BE27" s="73"/>
      <c r="BF27" s="72"/>
      <c r="BG27" s="151"/>
      <c r="BH27" s="151"/>
      <c r="BI27" s="151"/>
      <c r="BJ27" s="151"/>
      <c r="BK27" s="151"/>
      <c r="BL27" s="151"/>
      <c r="BM27" s="151"/>
      <c r="BN27" s="151"/>
      <c r="BO27" s="151"/>
      <c r="BP27" s="73"/>
      <c r="BQ27" s="72"/>
      <c r="BR27" s="151"/>
      <c r="BS27" s="151"/>
      <c r="BT27" s="151"/>
      <c r="BU27" s="151"/>
      <c r="BV27" s="151"/>
      <c r="BW27" s="151"/>
      <c r="BX27" s="151"/>
      <c r="BY27" s="151"/>
      <c r="BZ27" s="151"/>
      <c r="CA27" s="73"/>
      <c r="CB27" s="16"/>
      <c r="CC27" s="111"/>
      <c r="CD27" s="158"/>
      <c r="CE27" s="158"/>
      <c r="CF27" s="158"/>
      <c r="CG27" s="158"/>
      <c r="CH27" s="158"/>
      <c r="CI27" s="158"/>
      <c r="CJ27" s="158"/>
      <c r="CK27" s="158"/>
      <c r="CL27" s="158"/>
      <c r="CM27" s="158"/>
      <c r="CN27" s="158"/>
      <c r="CO27" s="158"/>
      <c r="CP27" s="158"/>
      <c r="CQ27" s="158"/>
      <c r="CR27" s="158"/>
      <c r="CS27" s="158"/>
      <c r="CT27" s="112"/>
      <c r="CU27" s="111"/>
      <c r="CV27" s="158"/>
      <c r="CW27" s="158"/>
      <c r="CX27" s="158"/>
      <c r="CY27" s="158"/>
      <c r="CZ27" s="158"/>
      <c r="DA27" s="158"/>
      <c r="DB27" s="158"/>
      <c r="DC27" s="158"/>
      <c r="DD27" s="158"/>
      <c r="DE27" s="158"/>
      <c r="DF27" s="158"/>
      <c r="DG27" s="158"/>
      <c r="DH27" s="158"/>
      <c r="DI27" s="158"/>
      <c r="DJ27" s="158"/>
      <c r="DK27" s="158"/>
      <c r="DL27" s="112"/>
      <c r="DM27" s="111"/>
      <c r="DN27" s="158"/>
      <c r="DO27" s="158"/>
      <c r="DP27" s="158"/>
      <c r="DQ27" s="158"/>
      <c r="DR27" s="158"/>
      <c r="DS27" s="158"/>
      <c r="DT27" s="158"/>
      <c r="DU27" s="158"/>
      <c r="DV27" s="158"/>
      <c r="DW27" s="158"/>
      <c r="DX27" s="158"/>
      <c r="DY27" s="158"/>
      <c r="DZ27" s="158"/>
      <c r="EA27" s="158"/>
      <c r="EB27" s="158"/>
      <c r="EC27" s="158"/>
      <c r="ED27" s="112"/>
      <c r="EE27" s="111"/>
      <c r="EF27" s="158"/>
      <c r="EG27" s="158"/>
      <c r="EH27" s="158"/>
      <c r="EI27" s="158"/>
      <c r="EJ27" s="158"/>
      <c r="EK27" s="158"/>
      <c r="EL27" s="158"/>
      <c r="EM27" s="158"/>
      <c r="EN27" s="158"/>
      <c r="EO27" s="158"/>
      <c r="EP27" s="158"/>
      <c r="EQ27" s="158"/>
      <c r="ER27" s="158"/>
      <c r="ES27" s="158"/>
      <c r="ET27" s="158"/>
      <c r="EU27" s="158"/>
      <c r="EV27" s="112"/>
      <c r="EW27" s="11">
        <f t="shared" si="0"/>
        <v>0</v>
      </c>
      <c r="EX27" s="5"/>
    </row>
    <row r="28" spans="1:154" ht="45" customHeight="1" x14ac:dyDescent="0.25">
      <c r="A28" s="41" t="s">
        <v>79</v>
      </c>
      <c r="B28" s="45" t="s">
        <v>78</v>
      </c>
      <c r="C28" s="39"/>
      <c r="D28" s="133"/>
      <c r="E28" s="133"/>
      <c r="F28" s="133"/>
      <c r="G28" s="133"/>
      <c r="H28" s="133"/>
      <c r="I28" s="133"/>
      <c r="J28" s="53"/>
      <c r="K28" s="131"/>
      <c r="L28" s="38"/>
      <c r="M28" s="38"/>
      <c r="N28" s="38"/>
      <c r="O28" s="38"/>
      <c r="P28" s="38"/>
      <c r="Q28" s="38"/>
      <c r="R28" s="143"/>
      <c r="S28" s="39"/>
      <c r="T28" s="133"/>
      <c r="U28" s="133"/>
      <c r="V28" s="133"/>
      <c r="W28" s="133"/>
      <c r="X28" s="133"/>
      <c r="Y28" s="133"/>
      <c r="Z28" s="53"/>
      <c r="AA28" s="39"/>
      <c r="AB28" s="133"/>
      <c r="AC28" s="133"/>
      <c r="AD28" s="133"/>
      <c r="AE28" s="133"/>
      <c r="AF28" s="133"/>
      <c r="AG28" s="133"/>
      <c r="AH28" s="53"/>
      <c r="AI28" s="16"/>
      <c r="AJ28" s="72"/>
      <c r="AK28" s="151"/>
      <c r="AL28" s="151"/>
      <c r="AM28" s="151"/>
      <c r="AN28" s="151"/>
      <c r="AO28" s="151"/>
      <c r="AP28" s="151"/>
      <c r="AQ28" s="151"/>
      <c r="AR28" s="151"/>
      <c r="AS28" s="151"/>
      <c r="AT28" s="73"/>
      <c r="AU28" s="72"/>
      <c r="AV28" s="151"/>
      <c r="AW28" s="151"/>
      <c r="AX28" s="151"/>
      <c r="AY28" s="151"/>
      <c r="AZ28" s="151"/>
      <c r="BA28" s="151"/>
      <c r="BB28" s="151"/>
      <c r="BC28" s="151"/>
      <c r="BD28" s="151"/>
      <c r="BE28" s="73"/>
      <c r="BF28" s="72"/>
      <c r="BG28" s="151"/>
      <c r="BH28" s="151"/>
      <c r="BI28" s="151"/>
      <c r="BJ28" s="151"/>
      <c r="BK28" s="151"/>
      <c r="BL28" s="151"/>
      <c r="BM28" s="151"/>
      <c r="BN28" s="151"/>
      <c r="BO28" s="151"/>
      <c r="BP28" s="73"/>
      <c r="BQ28" s="72"/>
      <c r="BR28" s="151"/>
      <c r="BS28" s="151"/>
      <c r="BT28" s="151"/>
      <c r="BU28" s="151"/>
      <c r="BV28" s="151"/>
      <c r="BW28" s="151"/>
      <c r="BX28" s="151"/>
      <c r="BY28" s="151"/>
      <c r="BZ28" s="151"/>
      <c r="CA28" s="73"/>
      <c r="CB28" s="16"/>
      <c r="CC28" s="111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12"/>
      <c r="CU28" s="111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12"/>
      <c r="DM28" s="111"/>
      <c r="DN28" s="158"/>
      <c r="DO28" s="158"/>
      <c r="DP28" s="158"/>
      <c r="DQ28" s="158"/>
      <c r="DR28" s="158"/>
      <c r="DS28" s="158"/>
      <c r="DT28" s="158"/>
      <c r="DU28" s="158"/>
      <c r="DV28" s="158"/>
      <c r="DW28" s="158"/>
      <c r="DX28" s="158"/>
      <c r="DY28" s="158"/>
      <c r="DZ28" s="158"/>
      <c r="EA28" s="158"/>
      <c r="EB28" s="158"/>
      <c r="EC28" s="158"/>
      <c r="ED28" s="112"/>
      <c r="EE28" s="111"/>
      <c r="EF28" s="158"/>
      <c r="EG28" s="158"/>
      <c r="EH28" s="158"/>
      <c r="EI28" s="158"/>
      <c r="EJ28" s="158"/>
      <c r="EK28" s="158"/>
      <c r="EL28" s="158"/>
      <c r="EM28" s="158"/>
      <c r="EN28" s="158"/>
      <c r="EO28" s="158"/>
      <c r="EP28" s="158"/>
      <c r="EQ28" s="158"/>
      <c r="ER28" s="158"/>
      <c r="ES28" s="158"/>
      <c r="ET28" s="158"/>
      <c r="EU28" s="158"/>
      <c r="EV28" s="112"/>
      <c r="EW28" s="11">
        <f t="shared" si="0"/>
        <v>0</v>
      </c>
      <c r="EX28" s="5"/>
    </row>
    <row r="29" spans="1:154" ht="48" customHeight="1" thickBot="1" x14ac:dyDescent="0.3">
      <c r="A29" s="42" t="s">
        <v>80</v>
      </c>
      <c r="B29" s="46" t="s">
        <v>97</v>
      </c>
      <c r="C29" s="54"/>
      <c r="D29" s="55"/>
      <c r="E29" s="55"/>
      <c r="F29" s="55"/>
      <c r="G29" s="55"/>
      <c r="H29" s="55"/>
      <c r="I29" s="55"/>
      <c r="J29" s="56"/>
      <c r="K29" s="132"/>
      <c r="L29" s="55"/>
      <c r="M29" s="55"/>
      <c r="N29" s="55"/>
      <c r="O29" s="55"/>
      <c r="P29" s="55"/>
      <c r="Q29" s="55"/>
      <c r="R29" s="144"/>
      <c r="S29" s="54"/>
      <c r="T29" s="55"/>
      <c r="U29" s="55"/>
      <c r="V29" s="55"/>
      <c r="W29" s="55"/>
      <c r="X29" s="55"/>
      <c r="Y29" s="55"/>
      <c r="Z29" s="56"/>
      <c r="AA29" s="54"/>
      <c r="AB29" s="55"/>
      <c r="AC29" s="55"/>
      <c r="AD29" s="55"/>
      <c r="AE29" s="55"/>
      <c r="AF29" s="55"/>
      <c r="AG29" s="55"/>
      <c r="AH29" s="56"/>
      <c r="AI29" s="16"/>
      <c r="AJ29" s="74"/>
      <c r="AK29" s="75"/>
      <c r="AL29" s="75"/>
      <c r="AM29" s="75"/>
      <c r="AN29" s="75"/>
      <c r="AO29" s="75"/>
      <c r="AP29" s="75"/>
      <c r="AQ29" s="75"/>
      <c r="AR29" s="75"/>
      <c r="AS29" s="75"/>
      <c r="AT29" s="76"/>
      <c r="AU29" s="74"/>
      <c r="AV29" s="75"/>
      <c r="AW29" s="75"/>
      <c r="AX29" s="75"/>
      <c r="AY29" s="75"/>
      <c r="AZ29" s="75"/>
      <c r="BA29" s="75"/>
      <c r="BB29" s="75"/>
      <c r="BC29" s="75"/>
      <c r="BD29" s="75"/>
      <c r="BE29" s="76"/>
      <c r="BF29" s="74"/>
      <c r="BG29" s="75"/>
      <c r="BH29" s="75"/>
      <c r="BI29" s="75"/>
      <c r="BJ29" s="75"/>
      <c r="BK29" s="75"/>
      <c r="BL29" s="75"/>
      <c r="BM29" s="75"/>
      <c r="BN29" s="75"/>
      <c r="BO29" s="75"/>
      <c r="BP29" s="76"/>
      <c r="BQ29" s="74"/>
      <c r="BR29" s="75"/>
      <c r="BS29" s="75"/>
      <c r="BT29" s="75"/>
      <c r="BU29" s="75"/>
      <c r="BV29" s="75"/>
      <c r="BW29" s="75"/>
      <c r="BX29" s="75"/>
      <c r="BY29" s="75"/>
      <c r="BZ29" s="75"/>
      <c r="CA29" s="76"/>
      <c r="CB29" s="16"/>
      <c r="CC29" s="83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5"/>
      <c r="CU29" s="83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5"/>
      <c r="DM29" s="83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5"/>
      <c r="EE29" s="83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5"/>
      <c r="EW29" s="11">
        <f t="shared" si="0"/>
        <v>0</v>
      </c>
      <c r="EX29" s="88">
        <f>(COUNTIF(EW7:EW29,"0")*100)/COUNTA(EW7:EW29)</f>
        <v>43.478260869565219</v>
      </c>
    </row>
    <row r="30" spans="1:154" s="67" customFormat="1" ht="12.9" customHeight="1" thickBot="1" x14ac:dyDescent="0.3">
      <c r="A30" s="66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89"/>
      <c r="DQ30" s="89"/>
      <c r="DR30" s="89"/>
      <c r="DS30" s="89"/>
      <c r="DT30" s="89"/>
      <c r="DU30" s="89"/>
      <c r="DV30" s="89"/>
      <c r="DW30" s="89"/>
      <c r="DX30" s="89"/>
      <c r="DY30" s="89"/>
      <c r="DZ30" s="89"/>
      <c r="EA30" s="89"/>
      <c r="EB30" s="89"/>
      <c r="EC30" s="89"/>
      <c r="ED30" s="89"/>
      <c r="EE30" s="89"/>
      <c r="EF30" s="89"/>
      <c r="EG30" s="89"/>
      <c r="EH30" s="89"/>
      <c r="EI30" s="89"/>
      <c r="EJ30" s="89"/>
      <c r="EK30" s="89"/>
      <c r="EL30" s="89"/>
      <c r="EM30" s="89"/>
      <c r="EN30" s="89"/>
      <c r="EO30" s="89"/>
      <c r="EP30" s="89"/>
      <c r="EQ30" s="89"/>
      <c r="ER30" s="89"/>
      <c r="ES30" s="89"/>
      <c r="ET30" s="89"/>
      <c r="EU30" s="89"/>
      <c r="EV30" s="89"/>
      <c r="EX30" s="90"/>
    </row>
    <row r="31" spans="1:154" ht="33" customHeight="1" x14ac:dyDescent="0.25">
      <c r="A31" s="171" t="s">
        <v>98</v>
      </c>
      <c r="B31" s="172"/>
      <c r="C31" s="50"/>
      <c r="D31" s="51"/>
      <c r="E31" s="51"/>
      <c r="F31" s="51"/>
      <c r="G31" s="51"/>
      <c r="H31" s="51"/>
      <c r="I31" s="51"/>
      <c r="J31" s="142"/>
      <c r="K31" s="50"/>
      <c r="L31" s="51"/>
      <c r="M31" s="51"/>
      <c r="N31" s="51"/>
      <c r="O31" s="51"/>
      <c r="P31" s="51"/>
      <c r="Q31" s="51"/>
      <c r="R31" s="142"/>
      <c r="S31" s="50"/>
      <c r="T31" s="51"/>
      <c r="U31" s="51"/>
      <c r="V31" s="51"/>
      <c r="W31" s="51"/>
      <c r="X31" s="51"/>
      <c r="Y31" s="51"/>
      <c r="Z31" s="142"/>
      <c r="AA31" s="50"/>
      <c r="AB31" s="51"/>
      <c r="AC31" s="51"/>
      <c r="AD31" s="51"/>
      <c r="AE31" s="51"/>
      <c r="AF31" s="51"/>
      <c r="AG31" s="51"/>
      <c r="AH31" s="52"/>
      <c r="AI31" s="16"/>
      <c r="AJ31" s="69"/>
      <c r="AK31" s="70"/>
      <c r="AL31" s="70"/>
      <c r="AM31" s="70"/>
      <c r="AN31" s="70"/>
      <c r="AO31" s="70"/>
      <c r="AP31" s="70"/>
      <c r="AQ31" s="70"/>
      <c r="AR31" s="70"/>
      <c r="AS31" s="70"/>
      <c r="AT31" s="71"/>
      <c r="AU31" s="69"/>
      <c r="AV31" s="70"/>
      <c r="AW31" s="70"/>
      <c r="AX31" s="70"/>
      <c r="AY31" s="70"/>
      <c r="AZ31" s="70"/>
      <c r="BA31" s="70"/>
      <c r="BB31" s="70"/>
      <c r="BC31" s="70"/>
      <c r="BD31" s="70"/>
      <c r="BE31" s="71"/>
      <c r="BF31" s="69"/>
      <c r="BG31" s="70"/>
      <c r="BH31" s="70"/>
      <c r="BI31" s="70"/>
      <c r="BJ31" s="70"/>
      <c r="BK31" s="70"/>
      <c r="BL31" s="70"/>
      <c r="BM31" s="70"/>
      <c r="BN31" s="70"/>
      <c r="BO31" s="70"/>
      <c r="BP31" s="71"/>
      <c r="BQ31" s="69"/>
      <c r="BR31" s="70"/>
      <c r="BS31" s="70"/>
      <c r="BT31" s="70"/>
      <c r="BU31" s="70"/>
      <c r="BV31" s="70"/>
      <c r="BW31" s="70"/>
      <c r="BX31" s="70"/>
      <c r="BY31" s="70"/>
      <c r="BZ31" s="70"/>
      <c r="CA31" s="71"/>
      <c r="CB31" s="16"/>
      <c r="CC31" s="80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2"/>
      <c r="CU31" s="80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2"/>
      <c r="DM31" s="80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2"/>
      <c r="EE31" s="80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2"/>
      <c r="EX31" s="4"/>
    </row>
    <row r="32" spans="1:154" ht="36.9" customHeight="1" x14ac:dyDescent="0.25">
      <c r="A32" s="165" t="s">
        <v>99</v>
      </c>
      <c r="B32" s="57" t="s">
        <v>111</v>
      </c>
      <c r="C32" s="39" t="s">
        <v>167</v>
      </c>
      <c r="D32" s="133" t="s">
        <v>167</v>
      </c>
      <c r="E32" s="133" t="s">
        <v>167</v>
      </c>
      <c r="F32" s="133"/>
      <c r="G32" s="133"/>
      <c r="H32" s="133"/>
      <c r="I32" s="133"/>
      <c r="J32" s="143"/>
      <c r="K32" s="39" t="s">
        <v>167</v>
      </c>
      <c r="L32" s="133" t="s">
        <v>167</v>
      </c>
      <c r="M32" s="133" t="s">
        <v>167</v>
      </c>
      <c r="N32" s="133"/>
      <c r="O32" s="133"/>
      <c r="P32" s="133"/>
      <c r="Q32" s="133"/>
      <c r="R32" s="143"/>
      <c r="S32" s="39" t="s">
        <v>167</v>
      </c>
      <c r="T32" s="133" t="s">
        <v>167</v>
      </c>
      <c r="U32" s="133" t="s">
        <v>167</v>
      </c>
      <c r="V32" s="133"/>
      <c r="W32" s="133"/>
      <c r="X32" s="133"/>
      <c r="Y32" s="133"/>
      <c r="Z32" s="143"/>
      <c r="AA32" s="39" t="s">
        <v>167</v>
      </c>
      <c r="AB32" s="133" t="s">
        <v>167</v>
      </c>
      <c r="AC32" s="133" t="s">
        <v>167</v>
      </c>
      <c r="AD32" s="133"/>
      <c r="AE32" s="133"/>
      <c r="AF32" s="133"/>
      <c r="AG32" s="133"/>
      <c r="AH32" s="53"/>
      <c r="AI32" s="16"/>
      <c r="AJ32" s="72" t="s">
        <v>167</v>
      </c>
      <c r="AK32" s="151" t="s">
        <v>167</v>
      </c>
      <c r="AL32" s="151"/>
      <c r="AM32" s="151" t="s">
        <v>167</v>
      </c>
      <c r="AN32" s="151" t="s">
        <v>167</v>
      </c>
      <c r="AO32" s="151"/>
      <c r="AP32" s="151" t="s">
        <v>167</v>
      </c>
      <c r="AQ32" s="151"/>
      <c r="AR32" s="151" t="s">
        <v>167</v>
      </c>
      <c r="AS32" s="151"/>
      <c r="AT32" s="73" t="s">
        <v>167</v>
      </c>
      <c r="AU32" s="72" t="s">
        <v>167</v>
      </c>
      <c r="AV32" s="151" t="s">
        <v>167</v>
      </c>
      <c r="AW32" s="151"/>
      <c r="AX32" s="151"/>
      <c r="AY32" s="151"/>
      <c r="AZ32" s="151"/>
      <c r="BA32" s="151" t="s">
        <v>167</v>
      </c>
      <c r="BB32" s="151"/>
      <c r="BC32" s="151" t="s">
        <v>167</v>
      </c>
      <c r="BD32" s="151"/>
      <c r="BE32" s="73" t="s">
        <v>167</v>
      </c>
      <c r="BF32" s="72" t="s">
        <v>167</v>
      </c>
      <c r="BG32" s="151" t="s">
        <v>167</v>
      </c>
      <c r="BH32" s="151"/>
      <c r="BI32" s="151"/>
      <c r="BJ32" s="151"/>
      <c r="BK32" s="151"/>
      <c r="BL32" s="151" t="s">
        <v>167</v>
      </c>
      <c r="BM32" s="151"/>
      <c r="BN32" s="151" t="s">
        <v>167</v>
      </c>
      <c r="BO32" s="151"/>
      <c r="BP32" s="73" t="s">
        <v>167</v>
      </c>
      <c r="BQ32" s="72" t="s">
        <v>167</v>
      </c>
      <c r="BR32" s="151" t="s">
        <v>167</v>
      </c>
      <c r="BS32" s="151"/>
      <c r="BT32" s="151"/>
      <c r="BU32" s="151"/>
      <c r="BV32" s="151"/>
      <c r="BW32" s="151" t="s">
        <v>167</v>
      </c>
      <c r="BX32" s="151"/>
      <c r="BY32" s="151" t="s">
        <v>167</v>
      </c>
      <c r="BZ32" s="151"/>
      <c r="CA32" s="73" t="s">
        <v>167</v>
      </c>
      <c r="CB32" s="16"/>
      <c r="CC32" s="111"/>
      <c r="CD32" s="158"/>
      <c r="CE32" s="158"/>
      <c r="CF32" s="158"/>
      <c r="CG32" s="158"/>
      <c r="CH32" s="158"/>
      <c r="CI32" s="158" t="s">
        <v>167</v>
      </c>
      <c r="CJ32" s="158" t="s">
        <v>167</v>
      </c>
      <c r="CK32" s="158" t="s">
        <v>167</v>
      </c>
      <c r="CL32" s="158" t="s">
        <v>167</v>
      </c>
      <c r="CM32" s="158" t="s">
        <v>167</v>
      </c>
      <c r="CN32" s="158" t="s">
        <v>167</v>
      </c>
      <c r="CO32" s="158" t="s">
        <v>167</v>
      </c>
      <c r="CP32" s="158"/>
      <c r="CQ32" s="158"/>
      <c r="CR32" s="158"/>
      <c r="CS32" s="158"/>
      <c r="CT32" s="112"/>
      <c r="CU32" s="30"/>
      <c r="CV32" s="31"/>
      <c r="CW32" s="31"/>
      <c r="CX32" s="31"/>
      <c r="CY32" s="31"/>
      <c r="CZ32" s="31"/>
      <c r="DA32" s="31" t="s">
        <v>167</v>
      </c>
      <c r="DB32" s="31" t="s">
        <v>167</v>
      </c>
      <c r="DC32" s="31" t="s">
        <v>167</v>
      </c>
      <c r="DD32" s="31"/>
      <c r="DE32" s="31"/>
      <c r="DF32" s="31"/>
      <c r="DG32" s="31" t="s">
        <v>167</v>
      </c>
      <c r="DH32" s="31" t="s">
        <v>167</v>
      </c>
      <c r="DI32" s="31" t="s">
        <v>167</v>
      </c>
      <c r="DJ32" s="31"/>
      <c r="DK32" s="31"/>
      <c r="DL32" s="32"/>
      <c r="DM32" s="30"/>
      <c r="DN32" s="31"/>
      <c r="DO32" s="31"/>
      <c r="DP32" s="31"/>
      <c r="DQ32" s="31"/>
      <c r="DR32" s="31"/>
      <c r="DS32" s="31" t="s">
        <v>167</v>
      </c>
      <c r="DT32" s="31" t="s">
        <v>167</v>
      </c>
      <c r="DU32" s="31" t="s">
        <v>167</v>
      </c>
      <c r="DV32" s="31" t="s">
        <v>167</v>
      </c>
      <c r="DW32" s="31" t="s">
        <v>167</v>
      </c>
      <c r="DX32" s="31" t="s">
        <v>167</v>
      </c>
      <c r="DY32" s="31" t="s">
        <v>167</v>
      </c>
      <c r="DZ32" s="31" t="s">
        <v>167</v>
      </c>
      <c r="EA32" s="31"/>
      <c r="EB32" s="31"/>
      <c r="EC32" s="31"/>
      <c r="ED32" s="32"/>
      <c r="EE32" s="30"/>
      <c r="EF32" s="31"/>
      <c r="EG32" s="31"/>
      <c r="EH32" s="31"/>
      <c r="EI32" s="31"/>
      <c r="EJ32" s="31"/>
      <c r="EK32" s="31"/>
      <c r="EL32" s="31" t="s">
        <v>167</v>
      </c>
      <c r="EM32" s="31" t="s">
        <v>167</v>
      </c>
      <c r="EN32" s="31" t="s">
        <v>167</v>
      </c>
      <c r="EO32" s="31"/>
      <c r="EP32" s="31" t="s">
        <v>167</v>
      </c>
      <c r="EQ32" s="31" t="s">
        <v>167</v>
      </c>
      <c r="ER32" s="31"/>
      <c r="ES32" s="31" t="s">
        <v>167</v>
      </c>
      <c r="ET32" s="31"/>
      <c r="EU32" s="31"/>
      <c r="EV32" s="32"/>
      <c r="EW32" s="11">
        <f t="shared" ref="EW32:EW58" si="1">COUNTIF(C32:EV32,"учтена")</f>
        <v>61</v>
      </c>
      <c r="EX32" s="5"/>
    </row>
    <row r="33" spans="1:154" ht="30" customHeight="1" x14ac:dyDescent="0.25">
      <c r="A33" s="165"/>
      <c r="B33" s="57" t="s">
        <v>112</v>
      </c>
      <c r="C33" s="39"/>
      <c r="D33" s="133"/>
      <c r="E33" s="133"/>
      <c r="F33" s="133"/>
      <c r="G33" s="133"/>
      <c r="H33" s="133"/>
      <c r="I33" s="133"/>
      <c r="J33" s="143"/>
      <c r="K33" s="39"/>
      <c r="L33" s="133"/>
      <c r="M33" s="133"/>
      <c r="N33" s="133"/>
      <c r="O33" s="133"/>
      <c r="P33" s="133"/>
      <c r="Q33" s="133"/>
      <c r="R33" s="143"/>
      <c r="S33" s="39"/>
      <c r="T33" s="133"/>
      <c r="U33" s="133"/>
      <c r="V33" s="133"/>
      <c r="W33" s="133"/>
      <c r="X33" s="133"/>
      <c r="Y33" s="133"/>
      <c r="Z33" s="143"/>
      <c r="AA33" s="39"/>
      <c r="AB33" s="133"/>
      <c r="AC33" s="133"/>
      <c r="AD33" s="133"/>
      <c r="AE33" s="133"/>
      <c r="AF33" s="133"/>
      <c r="AG33" s="133"/>
      <c r="AH33" s="53"/>
      <c r="AI33" s="16"/>
      <c r="AJ33" s="72"/>
      <c r="AK33" s="151"/>
      <c r="AL33" s="151"/>
      <c r="AM33" s="151"/>
      <c r="AN33" s="151"/>
      <c r="AO33" s="151"/>
      <c r="AP33" s="151"/>
      <c r="AQ33" s="151"/>
      <c r="AR33" s="151"/>
      <c r="AS33" s="151"/>
      <c r="AT33" s="73"/>
      <c r="AU33" s="72"/>
      <c r="AV33" s="151"/>
      <c r="AW33" s="151"/>
      <c r="AX33" s="151"/>
      <c r="AY33" s="151"/>
      <c r="AZ33" s="151"/>
      <c r="BA33" s="151"/>
      <c r="BB33" s="151"/>
      <c r="BC33" s="151"/>
      <c r="BD33" s="151"/>
      <c r="BE33" s="73"/>
      <c r="BF33" s="72"/>
      <c r="BG33" s="151"/>
      <c r="BH33" s="151"/>
      <c r="BI33" s="151"/>
      <c r="BJ33" s="151"/>
      <c r="BK33" s="151"/>
      <c r="BL33" s="151"/>
      <c r="BM33" s="151"/>
      <c r="BN33" s="151"/>
      <c r="BO33" s="151"/>
      <c r="BP33" s="73"/>
      <c r="BQ33" s="72"/>
      <c r="BR33" s="151"/>
      <c r="BS33" s="151"/>
      <c r="BT33" s="151"/>
      <c r="BU33" s="151"/>
      <c r="BV33" s="151"/>
      <c r="BW33" s="151"/>
      <c r="BX33" s="151"/>
      <c r="BY33" s="151"/>
      <c r="BZ33" s="151"/>
      <c r="CA33" s="73"/>
      <c r="CB33" s="16"/>
      <c r="CC33" s="111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12"/>
      <c r="CU33" s="30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2"/>
      <c r="DM33" s="30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2"/>
      <c r="EE33" s="30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2"/>
      <c r="EW33" s="11">
        <f t="shared" si="1"/>
        <v>0</v>
      </c>
      <c r="EX33" s="5"/>
    </row>
    <row r="34" spans="1:154" ht="27" customHeight="1" x14ac:dyDescent="0.25">
      <c r="A34" s="165"/>
      <c r="B34" s="57" t="s">
        <v>113</v>
      </c>
      <c r="C34" s="39"/>
      <c r="D34" s="133"/>
      <c r="E34" s="133"/>
      <c r="F34" s="133"/>
      <c r="G34" s="133"/>
      <c r="H34" s="133"/>
      <c r="I34" s="133"/>
      <c r="J34" s="143"/>
      <c r="K34" s="39"/>
      <c r="L34" s="133"/>
      <c r="M34" s="133"/>
      <c r="N34" s="133"/>
      <c r="O34" s="133"/>
      <c r="P34" s="133"/>
      <c r="Q34" s="133"/>
      <c r="R34" s="143"/>
      <c r="S34" s="39"/>
      <c r="T34" s="133"/>
      <c r="U34" s="133"/>
      <c r="V34" s="133"/>
      <c r="W34" s="133"/>
      <c r="X34" s="133"/>
      <c r="Y34" s="133"/>
      <c r="Z34" s="143"/>
      <c r="AA34" s="39"/>
      <c r="AB34" s="133"/>
      <c r="AC34" s="133"/>
      <c r="AD34" s="133"/>
      <c r="AE34" s="133"/>
      <c r="AF34" s="133"/>
      <c r="AG34" s="133"/>
      <c r="AH34" s="53"/>
      <c r="AI34" s="16"/>
      <c r="AJ34" s="72"/>
      <c r="AK34" s="151"/>
      <c r="AL34" s="151"/>
      <c r="AM34" s="151"/>
      <c r="AN34" s="151"/>
      <c r="AO34" s="151"/>
      <c r="AP34" s="151"/>
      <c r="AQ34" s="151"/>
      <c r="AR34" s="151"/>
      <c r="AS34" s="151"/>
      <c r="AT34" s="73"/>
      <c r="AU34" s="72"/>
      <c r="AV34" s="151"/>
      <c r="AW34" s="151"/>
      <c r="AX34" s="151"/>
      <c r="AY34" s="151"/>
      <c r="AZ34" s="151"/>
      <c r="BA34" s="151"/>
      <c r="BB34" s="151"/>
      <c r="BC34" s="151"/>
      <c r="BD34" s="151"/>
      <c r="BE34" s="73"/>
      <c r="BF34" s="72"/>
      <c r="BG34" s="151"/>
      <c r="BH34" s="151"/>
      <c r="BI34" s="151"/>
      <c r="BJ34" s="151"/>
      <c r="BK34" s="151"/>
      <c r="BL34" s="151"/>
      <c r="BM34" s="151"/>
      <c r="BN34" s="151"/>
      <c r="BO34" s="151"/>
      <c r="BP34" s="73"/>
      <c r="BQ34" s="72"/>
      <c r="BR34" s="151"/>
      <c r="BS34" s="151"/>
      <c r="BT34" s="151"/>
      <c r="BU34" s="151"/>
      <c r="BV34" s="151"/>
      <c r="BW34" s="151"/>
      <c r="BX34" s="151"/>
      <c r="BY34" s="151"/>
      <c r="BZ34" s="151"/>
      <c r="CA34" s="73"/>
      <c r="CB34" s="16"/>
      <c r="CC34" s="111"/>
      <c r="CD34" s="158"/>
      <c r="CE34" s="158"/>
      <c r="CF34" s="158"/>
      <c r="CG34" s="158"/>
      <c r="CH34" s="158"/>
      <c r="CI34" s="158"/>
      <c r="CJ34" s="158"/>
      <c r="CK34" s="158"/>
      <c r="CL34" s="158"/>
      <c r="CM34" s="158"/>
      <c r="CN34" s="158"/>
      <c r="CO34" s="158"/>
      <c r="CP34" s="158"/>
      <c r="CQ34" s="158"/>
      <c r="CR34" s="158"/>
      <c r="CS34" s="158"/>
      <c r="CT34" s="112"/>
      <c r="CU34" s="30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2"/>
      <c r="DM34" s="30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2"/>
      <c r="EE34" s="30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2"/>
      <c r="EW34" s="11">
        <f t="shared" si="1"/>
        <v>0</v>
      </c>
      <c r="EX34" s="5"/>
    </row>
    <row r="35" spans="1:154" ht="36.9" customHeight="1" x14ac:dyDescent="0.25">
      <c r="A35" s="165"/>
      <c r="B35" s="57" t="s">
        <v>114</v>
      </c>
      <c r="C35" s="39"/>
      <c r="D35" s="133"/>
      <c r="E35" s="133"/>
      <c r="F35" s="133"/>
      <c r="G35" s="133"/>
      <c r="H35" s="133"/>
      <c r="I35" s="133"/>
      <c r="J35" s="143"/>
      <c r="K35" s="39"/>
      <c r="L35" s="133"/>
      <c r="M35" s="133"/>
      <c r="N35" s="133"/>
      <c r="O35" s="133"/>
      <c r="P35" s="133"/>
      <c r="Q35" s="133"/>
      <c r="R35" s="143"/>
      <c r="S35" s="39"/>
      <c r="T35" s="133"/>
      <c r="U35" s="133"/>
      <c r="V35" s="133"/>
      <c r="W35" s="133"/>
      <c r="X35" s="133"/>
      <c r="Y35" s="133"/>
      <c r="Z35" s="143"/>
      <c r="AA35" s="39"/>
      <c r="AB35" s="133"/>
      <c r="AC35" s="133"/>
      <c r="AD35" s="133"/>
      <c r="AE35" s="133"/>
      <c r="AF35" s="133"/>
      <c r="AG35" s="133"/>
      <c r="AH35" s="53"/>
      <c r="AI35" s="16"/>
      <c r="AJ35" s="72"/>
      <c r="AK35" s="151"/>
      <c r="AL35" s="151"/>
      <c r="AM35" s="151"/>
      <c r="AN35" s="151"/>
      <c r="AO35" s="151"/>
      <c r="AP35" s="151"/>
      <c r="AQ35" s="151"/>
      <c r="AR35" s="151"/>
      <c r="AS35" s="151"/>
      <c r="AT35" s="73"/>
      <c r="AU35" s="72"/>
      <c r="AV35" s="151"/>
      <c r="AW35" s="151"/>
      <c r="AX35" s="151"/>
      <c r="AY35" s="151"/>
      <c r="AZ35" s="151"/>
      <c r="BA35" s="151"/>
      <c r="BB35" s="151"/>
      <c r="BC35" s="151"/>
      <c r="BD35" s="151"/>
      <c r="BE35" s="73"/>
      <c r="BF35" s="72"/>
      <c r="BG35" s="151"/>
      <c r="BH35" s="151"/>
      <c r="BI35" s="151"/>
      <c r="BJ35" s="151"/>
      <c r="BK35" s="151"/>
      <c r="BL35" s="151"/>
      <c r="BM35" s="151"/>
      <c r="BN35" s="151"/>
      <c r="BO35" s="151"/>
      <c r="BP35" s="73"/>
      <c r="BQ35" s="72"/>
      <c r="BR35" s="151"/>
      <c r="BS35" s="151"/>
      <c r="BT35" s="151"/>
      <c r="BU35" s="151"/>
      <c r="BV35" s="151"/>
      <c r="BW35" s="151"/>
      <c r="BX35" s="151"/>
      <c r="BY35" s="151"/>
      <c r="BZ35" s="151"/>
      <c r="CA35" s="73"/>
      <c r="CB35" s="16"/>
      <c r="CC35" s="111"/>
      <c r="CD35" s="158"/>
      <c r="CE35" s="158"/>
      <c r="CF35" s="158"/>
      <c r="CG35" s="158"/>
      <c r="CH35" s="158"/>
      <c r="CI35" s="158"/>
      <c r="CJ35" s="158"/>
      <c r="CK35" s="158"/>
      <c r="CL35" s="158"/>
      <c r="CM35" s="158"/>
      <c r="CN35" s="158"/>
      <c r="CO35" s="158"/>
      <c r="CP35" s="158"/>
      <c r="CQ35" s="158"/>
      <c r="CR35" s="158"/>
      <c r="CS35" s="158"/>
      <c r="CT35" s="112"/>
      <c r="CU35" s="30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2"/>
      <c r="DM35" s="30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2"/>
      <c r="EE35" s="30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2"/>
      <c r="EW35" s="11">
        <f t="shared" si="1"/>
        <v>0</v>
      </c>
      <c r="EX35" s="5"/>
    </row>
    <row r="36" spans="1:154" ht="30" customHeight="1" x14ac:dyDescent="0.25">
      <c r="A36" s="165"/>
      <c r="B36" s="57" t="s">
        <v>115</v>
      </c>
      <c r="C36" s="39"/>
      <c r="D36" s="133"/>
      <c r="E36" s="133"/>
      <c r="F36" s="133"/>
      <c r="G36" s="133"/>
      <c r="H36" s="133"/>
      <c r="I36" s="133"/>
      <c r="J36" s="143"/>
      <c r="K36" s="39"/>
      <c r="L36" s="133"/>
      <c r="M36" s="133"/>
      <c r="N36" s="133"/>
      <c r="O36" s="133"/>
      <c r="P36" s="133"/>
      <c r="Q36" s="133"/>
      <c r="R36" s="143"/>
      <c r="S36" s="39"/>
      <c r="T36" s="133"/>
      <c r="U36" s="133"/>
      <c r="V36" s="133"/>
      <c r="W36" s="133"/>
      <c r="X36" s="133"/>
      <c r="Y36" s="133"/>
      <c r="Z36" s="143"/>
      <c r="AA36" s="39"/>
      <c r="AB36" s="133"/>
      <c r="AC36" s="133"/>
      <c r="AD36" s="133"/>
      <c r="AE36" s="133"/>
      <c r="AF36" s="133"/>
      <c r="AG36" s="133"/>
      <c r="AH36" s="53"/>
      <c r="AI36" s="16"/>
      <c r="AJ36" s="72"/>
      <c r="AK36" s="151"/>
      <c r="AL36" s="151"/>
      <c r="AM36" s="151"/>
      <c r="AN36" s="151"/>
      <c r="AO36" s="151"/>
      <c r="AP36" s="151"/>
      <c r="AQ36" s="151"/>
      <c r="AR36" s="151"/>
      <c r="AS36" s="151"/>
      <c r="AT36" s="73"/>
      <c r="AU36" s="72"/>
      <c r="AV36" s="151"/>
      <c r="AW36" s="151"/>
      <c r="AX36" s="151"/>
      <c r="AY36" s="151"/>
      <c r="AZ36" s="151"/>
      <c r="BA36" s="151"/>
      <c r="BB36" s="151"/>
      <c r="BC36" s="151"/>
      <c r="BD36" s="151"/>
      <c r="BE36" s="73"/>
      <c r="BF36" s="72"/>
      <c r="BG36" s="151"/>
      <c r="BH36" s="151"/>
      <c r="BI36" s="151"/>
      <c r="BJ36" s="151"/>
      <c r="BK36" s="151"/>
      <c r="BL36" s="151"/>
      <c r="BM36" s="151"/>
      <c r="BN36" s="151"/>
      <c r="BO36" s="151"/>
      <c r="BP36" s="73"/>
      <c r="BQ36" s="72"/>
      <c r="BR36" s="151"/>
      <c r="BS36" s="151"/>
      <c r="BT36" s="151"/>
      <c r="BU36" s="151"/>
      <c r="BV36" s="151"/>
      <c r="BW36" s="151"/>
      <c r="BX36" s="151"/>
      <c r="BY36" s="151"/>
      <c r="BZ36" s="151"/>
      <c r="CA36" s="73"/>
      <c r="CB36" s="16"/>
      <c r="CC36" s="111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158"/>
      <c r="CO36" s="158"/>
      <c r="CP36" s="158"/>
      <c r="CQ36" s="158"/>
      <c r="CR36" s="158"/>
      <c r="CS36" s="158"/>
      <c r="CT36" s="112"/>
      <c r="CU36" s="30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2"/>
      <c r="DM36" s="30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2"/>
      <c r="EE36" s="30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2"/>
      <c r="EW36" s="11">
        <f t="shared" si="1"/>
        <v>0</v>
      </c>
      <c r="EX36" s="5"/>
    </row>
    <row r="37" spans="1:154" ht="39.9" customHeight="1" x14ac:dyDescent="0.25">
      <c r="A37" s="165"/>
      <c r="B37" s="57" t="s">
        <v>116</v>
      </c>
      <c r="C37" s="39"/>
      <c r="D37" s="133"/>
      <c r="E37" s="133"/>
      <c r="F37" s="133"/>
      <c r="G37" s="133"/>
      <c r="H37" s="133"/>
      <c r="I37" s="133"/>
      <c r="J37" s="143"/>
      <c r="K37" s="39"/>
      <c r="L37" s="133"/>
      <c r="M37" s="133"/>
      <c r="N37" s="133"/>
      <c r="O37" s="133"/>
      <c r="P37" s="133"/>
      <c r="Q37" s="133"/>
      <c r="R37" s="143"/>
      <c r="S37" s="39"/>
      <c r="T37" s="133"/>
      <c r="U37" s="133"/>
      <c r="V37" s="133"/>
      <c r="W37" s="133"/>
      <c r="X37" s="133"/>
      <c r="Y37" s="133"/>
      <c r="Z37" s="143"/>
      <c r="AA37" s="39"/>
      <c r="AB37" s="133"/>
      <c r="AC37" s="133"/>
      <c r="AD37" s="133"/>
      <c r="AE37" s="133"/>
      <c r="AF37" s="133"/>
      <c r="AG37" s="133"/>
      <c r="AH37" s="53"/>
      <c r="AI37" s="16"/>
      <c r="AJ37" s="72"/>
      <c r="AK37" s="151"/>
      <c r="AL37" s="151"/>
      <c r="AM37" s="151"/>
      <c r="AN37" s="151"/>
      <c r="AO37" s="151"/>
      <c r="AP37" s="151"/>
      <c r="AQ37" s="151"/>
      <c r="AR37" s="151"/>
      <c r="AS37" s="151"/>
      <c r="AT37" s="73"/>
      <c r="AU37" s="72"/>
      <c r="AV37" s="151"/>
      <c r="AW37" s="151"/>
      <c r="AX37" s="151"/>
      <c r="AY37" s="151"/>
      <c r="AZ37" s="151"/>
      <c r="BA37" s="151"/>
      <c r="BB37" s="151"/>
      <c r="BC37" s="151"/>
      <c r="BD37" s="151"/>
      <c r="BE37" s="73"/>
      <c r="BF37" s="72"/>
      <c r="BG37" s="151"/>
      <c r="BH37" s="151"/>
      <c r="BI37" s="151"/>
      <c r="BJ37" s="151"/>
      <c r="BK37" s="151"/>
      <c r="BL37" s="151"/>
      <c r="BM37" s="151"/>
      <c r="BN37" s="151"/>
      <c r="BO37" s="151"/>
      <c r="BP37" s="73"/>
      <c r="BQ37" s="72"/>
      <c r="BR37" s="151"/>
      <c r="BS37" s="151"/>
      <c r="BT37" s="151"/>
      <c r="BU37" s="151"/>
      <c r="BV37" s="151"/>
      <c r="BW37" s="151"/>
      <c r="BX37" s="151"/>
      <c r="BY37" s="151"/>
      <c r="BZ37" s="151"/>
      <c r="CA37" s="73"/>
      <c r="CB37" s="16"/>
      <c r="CC37" s="111"/>
      <c r="CD37" s="158"/>
      <c r="CE37" s="158"/>
      <c r="CF37" s="158"/>
      <c r="CG37" s="158"/>
      <c r="CH37" s="158"/>
      <c r="CI37" s="158"/>
      <c r="CJ37" s="158"/>
      <c r="CK37" s="158"/>
      <c r="CL37" s="158"/>
      <c r="CM37" s="158"/>
      <c r="CN37" s="158"/>
      <c r="CO37" s="158"/>
      <c r="CP37" s="158"/>
      <c r="CQ37" s="158"/>
      <c r="CR37" s="158"/>
      <c r="CS37" s="158"/>
      <c r="CT37" s="112"/>
      <c r="CU37" s="30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2"/>
      <c r="DM37" s="30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2"/>
      <c r="EE37" s="30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2"/>
      <c r="EW37" s="11">
        <f t="shared" si="1"/>
        <v>0</v>
      </c>
      <c r="EX37" s="5"/>
    </row>
    <row r="38" spans="1:154" ht="42" customHeight="1" x14ac:dyDescent="0.25">
      <c r="A38" s="165"/>
      <c r="B38" s="57" t="s">
        <v>117</v>
      </c>
      <c r="C38" s="39" t="s">
        <v>167</v>
      </c>
      <c r="D38" s="133" t="s">
        <v>167</v>
      </c>
      <c r="E38" s="133" t="s">
        <v>167</v>
      </c>
      <c r="F38" s="133"/>
      <c r="G38" s="133"/>
      <c r="H38" s="133"/>
      <c r="I38" s="133"/>
      <c r="J38" s="143"/>
      <c r="K38" s="39" t="s">
        <v>167</v>
      </c>
      <c r="L38" s="133" t="s">
        <v>167</v>
      </c>
      <c r="M38" s="133" t="s">
        <v>167</v>
      </c>
      <c r="N38" s="133"/>
      <c r="O38" s="133"/>
      <c r="P38" s="133"/>
      <c r="Q38" s="133"/>
      <c r="R38" s="143"/>
      <c r="S38" s="39" t="s">
        <v>167</v>
      </c>
      <c r="T38" s="133" t="s">
        <v>167</v>
      </c>
      <c r="U38" s="133" t="s">
        <v>167</v>
      </c>
      <c r="V38" s="133"/>
      <c r="W38" s="133"/>
      <c r="X38" s="133"/>
      <c r="Y38" s="133"/>
      <c r="Z38" s="143"/>
      <c r="AA38" s="39" t="s">
        <v>167</v>
      </c>
      <c r="AB38" s="133" t="s">
        <v>167</v>
      </c>
      <c r="AC38" s="133" t="s">
        <v>167</v>
      </c>
      <c r="AD38" s="133"/>
      <c r="AE38" s="133"/>
      <c r="AF38" s="133"/>
      <c r="AG38" s="133"/>
      <c r="AH38" s="53"/>
      <c r="AI38" s="16"/>
      <c r="AJ38" s="72" t="s">
        <v>167</v>
      </c>
      <c r="AK38" s="151" t="s">
        <v>167</v>
      </c>
      <c r="AL38" s="151"/>
      <c r="AM38" s="151" t="s">
        <v>167</v>
      </c>
      <c r="AN38" s="151" t="s">
        <v>167</v>
      </c>
      <c r="AO38" s="151"/>
      <c r="AP38" s="151" t="s">
        <v>167</v>
      </c>
      <c r="AQ38" s="151"/>
      <c r="AR38" s="151" t="s">
        <v>167</v>
      </c>
      <c r="AS38" s="151"/>
      <c r="AT38" s="73" t="s">
        <v>167</v>
      </c>
      <c r="AU38" s="72" t="s">
        <v>167</v>
      </c>
      <c r="AV38" s="151" t="s">
        <v>167</v>
      </c>
      <c r="AW38" s="151"/>
      <c r="AX38" s="151"/>
      <c r="AY38" s="151"/>
      <c r="AZ38" s="151"/>
      <c r="BA38" s="151" t="s">
        <v>167</v>
      </c>
      <c r="BB38" s="151"/>
      <c r="BC38" s="151" t="s">
        <v>167</v>
      </c>
      <c r="BD38" s="151"/>
      <c r="BE38" s="73" t="s">
        <v>167</v>
      </c>
      <c r="BF38" s="72" t="s">
        <v>167</v>
      </c>
      <c r="BG38" s="151" t="s">
        <v>167</v>
      </c>
      <c r="BH38" s="151"/>
      <c r="BI38" s="151"/>
      <c r="BJ38" s="151"/>
      <c r="BK38" s="151"/>
      <c r="BL38" s="151" t="s">
        <v>167</v>
      </c>
      <c r="BM38" s="151"/>
      <c r="BN38" s="151" t="s">
        <v>167</v>
      </c>
      <c r="BO38" s="151"/>
      <c r="BP38" s="73" t="s">
        <v>167</v>
      </c>
      <c r="BQ38" s="72" t="s">
        <v>167</v>
      </c>
      <c r="BR38" s="151" t="s">
        <v>167</v>
      </c>
      <c r="BS38" s="151"/>
      <c r="BT38" s="151"/>
      <c r="BU38" s="151"/>
      <c r="BV38" s="151"/>
      <c r="BW38" s="151" t="s">
        <v>167</v>
      </c>
      <c r="BX38" s="151"/>
      <c r="BY38" s="151" t="s">
        <v>167</v>
      </c>
      <c r="BZ38" s="151"/>
      <c r="CA38" s="73" t="s">
        <v>167</v>
      </c>
      <c r="CB38" s="16"/>
      <c r="CC38" s="111"/>
      <c r="CD38" s="158"/>
      <c r="CE38" s="158"/>
      <c r="CF38" s="158"/>
      <c r="CG38" s="158"/>
      <c r="CH38" s="158"/>
      <c r="CI38" s="158" t="s">
        <v>167</v>
      </c>
      <c r="CJ38" s="158" t="s">
        <v>167</v>
      </c>
      <c r="CK38" s="158" t="s">
        <v>167</v>
      </c>
      <c r="CL38" s="158" t="s">
        <v>167</v>
      </c>
      <c r="CM38" s="158" t="s">
        <v>167</v>
      </c>
      <c r="CN38" s="158" t="s">
        <v>167</v>
      </c>
      <c r="CO38" s="158" t="s">
        <v>167</v>
      </c>
      <c r="CP38" s="158"/>
      <c r="CQ38" s="158"/>
      <c r="CR38" s="158"/>
      <c r="CS38" s="158"/>
      <c r="CT38" s="112"/>
      <c r="CU38" s="30"/>
      <c r="CV38" s="31"/>
      <c r="CW38" s="31"/>
      <c r="CX38" s="31"/>
      <c r="CY38" s="31"/>
      <c r="CZ38" s="31"/>
      <c r="DA38" s="31" t="s">
        <v>167</v>
      </c>
      <c r="DB38" s="31" t="s">
        <v>167</v>
      </c>
      <c r="DC38" s="31" t="s">
        <v>167</v>
      </c>
      <c r="DD38" s="31"/>
      <c r="DE38" s="31"/>
      <c r="DF38" s="31"/>
      <c r="DG38" s="31" t="s">
        <v>167</v>
      </c>
      <c r="DH38" s="31" t="s">
        <v>167</v>
      </c>
      <c r="DI38" s="31" t="s">
        <v>167</v>
      </c>
      <c r="DJ38" s="31"/>
      <c r="DK38" s="31"/>
      <c r="DL38" s="32"/>
      <c r="DM38" s="30"/>
      <c r="DN38" s="31"/>
      <c r="DO38" s="31"/>
      <c r="DP38" s="31"/>
      <c r="DQ38" s="31"/>
      <c r="DR38" s="31"/>
      <c r="DS38" s="31" t="s">
        <v>167</v>
      </c>
      <c r="DT38" s="31" t="s">
        <v>167</v>
      </c>
      <c r="DU38" s="31" t="s">
        <v>167</v>
      </c>
      <c r="DV38" s="31" t="s">
        <v>167</v>
      </c>
      <c r="DW38" s="31" t="s">
        <v>167</v>
      </c>
      <c r="DX38" s="31" t="s">
        <v>167</v>
      </c>
      <c r="DY38" s="31" t="s">
        <v>167</v>
      </c>
      <c r="DZ38" s="31" t="s">
        <v>167</v>
      </c>
      <c r="EA38" s="31"/>
      <c r="EB38" s="31"/>
      <c r="EC38" s="31"/>
      <c r="ED38" s="32"/>
      <c r="EE38" s="30"/>
      <c r="EF38" s="31"/>
      <c r="EG38" s="31"/>
      <c r="EH38" s="31"/>
      <c r="EI38" s="31"/>
      <c r="EJ38" s="31"/>
      <c r="EK38" s="31"/>
      <c r="EL38" s="31" t="s">
        <v>167</v>
      </c>
      <c r="EM38" s="31" t="s">
        <v>167</v>
      </c>
      <c r="EN38" s="31" t="s">
        <v>167</v>
      </c>
      <c r="EO38" s="31"/>
      <c r="EP38" s="31" t="s">
        <v>167</v>
      </c>
      <c r="EQ38" s="31" t="s">
        <v>167</v>
      </c>
      <c r="ER38" s="31"/>
      <c r="ES38" s="31" t="s">
        <v>167</v>
      </c>
      <c r="ET38" s="31"/>
      <c r="EU38" s="31"/>
      <c r="EV38" s="32"/>
      <c r="EW38" s="11">
        <f t="shared" si="1"/>
        <v>61</v>
      </c>
      <c r="EX38" s="5"/>
    </row>
    <row r="39" spans="1:154" ht="21" customHeight="1" x14ac:dyDescent="0.25">
      <c r="A39" s="165"/>
      <c r="B39" s="57" t="s">
        <v>100</v>
      </c>
      <c r="C39" s="39"/>
      <c r="D39" s="133"/>
      <c r="E39" s="133"/>
      <c r="F39" s="133"/>
      <c r="G39" s="133"/>
      <c r="H39" s="133"/>
      <c r="I39" s="133"/>
      <c r="J39" s="143"/>
      <c r="K39" s="39"/>
      <c r="L39" s="133"/>
      <c r="M39" s="133"/>
      <c r="N39" s="133"/>
      <c r="O39" s="133"/>
      <c r="P39" s="133"/>
      <c r="Q39" s="133"/>
      <c r="R39" s="143"/>
      <c r="S39" s="39"/>
      <c r="T39" s="133"/>
      <c r="U39" s="133"/>
      <c r="V39" s="133"/>
      <c r="W39" s="133"/>
      <c r="X39" s="133"/>
      <c r="Y39" s="133"/>
      <c r="Z39" s="143"/>
      <c r="AA39" s="39"/>
      <c r="AB39" s="133"/>
      <c r="AC39" s="133"/>
      <c r="AD39" s="133"/>
      <c r="AE39" s="133"/>
      <c r="AF39" s="133"/>
      <c r="AG39" s="133"/>
      <c r="AH39" s="53"/>
      <c r="AI39" s="16"/>
      <c r="AJ39" s="72"/>
      <c r="AK39" s="151"/>
      <c r="AL39" s="151"/>
      <c r="AM39" s="151"/>
      <c r="AN39" s="151"/>
      <c r="AO39" s="151"/>
      <c r="AP39" s="151"/>
      <c r="AQ39" s="151"/>
      <c r="AR39" s="151"/>
      <c r="AS39" s="151"/>
      <c r="AT39" s="73"/>
      <c r="AU39" s="72"/>
      <c r="AV39" s="151"/>
      <c r="AW39" s="151"/>
      <c r="AX39" s="151"/>
      <c r="AY39" s="151"/>
      <c r="AZ39" s="151"/>
      <c r="BA39" s="151"/>
      <c r="BB39" s="151"/>
      <c r="BC39" s="151"/>
      <c r="BD39" s="151"/>
      <c r="BE39" s="73"/>
      <c r="BF39" s="72"/>
      <c r="BG39" s="151"/>
      <c r="BH39" s="151"/>
      <c r="BI39" s="151"/>
      <c r="BJ39" s="151"/>
      <c r="BK39" s="151"/>
      <c r="BL39" s="151"/>
      <c r="BM39" s="151"/>
      <c r="BN39" s="151"/>
      <c r="BO39" s="151"/>
      <c r="BP39" s="73"/>
      <c r="BQ39" s="72"/>
      <c r="BR39" s="151"/>
      <c r="BS39" s="151"/>
      <c r="BT39" s="151"/>
      <c r="BU39" s="151"/>
      <c r="BV39" s="151"/>
      <c r="BW39" s="151"/>
      <c r="BX39" s="151"/>
      <c r="BY39" s="151"/>
      <c r="BZ39" s="151"/>
      <c r="CA39" s="73"/>
      <c r="CB39" s="16"/>
      <c r="CC39" s="111"/>
      <c r="CD39" s="158"/>
      <c r="CE39" s="158"/>
      <c r="CF39" s="158"/>
      <c r="CG39" s="158"/>
      <c r="CH39" s="158"/>
      <c r="CI39" s="158"/>
      <c r="CJ39" s="158"/>
      <c r="CK39" s="158"/>
      <c r="CL39" s="158"/>
      <c r="CM39" s="158"/>
      <c r="CN39" s="158"/>
      <c r="CO39" s="158"/>
      <c r="CP39" s="158"/>
      <c r="CQ39" s="158"/>
      <c r="CR39" s="158"/>
      <c r="CS39" s="158"/>
      <c r="CT39" s="112"/>
      <c r="CU39" s="30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2"/>
      <c r="DM39" s="30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2"/>
      <c r="EE39" s="30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2"/>
      <c r="EW39" s="11">
        <f t="shared" si="1"/>
        <v>0</v>
      </c>
      <c r="EX39" s="5"/>
    </row>
    <row r="40" spans="1:154" ht="30" customHeight="1" x14ac:dyDescent="0.25">
      <c r="A40" s="165" t="s">
        <v>101</v>
      </c>
      <c r="B40" s="57" t="s">
        <v>118</v>
      </c>
      <c r="C40" s="39"/>
      <c r="D40" s="133"/>
      <c r="E40" s="133"/>
      <c r="F40" s="133"/>
      <c r="G40" s="133"/>
      <c r="H40" s="133"/>
      <c r="I40" s="133"/>
      <c r="J40" s="143"/>
      <c r="K40" s="39"/>
      <c r="L40" s="133"/>
      <c r="M40" s="133"/>
      <c r="N40" s="133"/>
      <c r="O40" s="133"/>
      <c r="P40" s="133"/>
      <c r="Q40" s="133"/>
      <c r="R40" s="143"/>
      <c r="S40" s="39"/>
      <c r="T40" s="133"/>
      <c r="U40" s="133"/>
      <c r="V40" s="133"/>
      <c r="W40" s="133"/>
      <c r="X40" s="133"/>
      <c r="Y40" s="133"/>
      <c r="Z40" s="143"/>
      <c r="AA40" s="39"/>
      <c r="AB40" s="133"/>
      <c r="AC40" s="133"/>
      <c r="AD40" s="133"/>
      <c r="AE40" s="133"/>
      <c r="AF40" s="133"/>
      <c r="AG40" s="133"/>
      <c r="AH40" s="53"/>
      <c r="AI40" s="16"/>
      <c r="AJ40" s="72"/>
      <c r="AK40" s="151"/>
      <c r="AL40" s="151"/>
      <c r="AM40" s="151"/>
      <c r="AN40" s="151"/>
      <c r="AO40" s="151"/>
      <c r="AP40" s="151"/>
      <c r="AQ40" s="151"/>
      <c r="AR40" s="151"/>
      <c r="AS40" s="151"/>
      <c r="AT40" s="73"/>
      <c r="AU40" s="72"/>
      <c r="AV40" s="151"/>
      <c r="AW40" s="151"/>
      <c r="AX40" s="151"/>
      <c r="AY40" s="151"/>
      <c r="AZ40" s="151"/>
      <c r="BA40" s="151"/>
      <c r="BB40" s="151"/>
      <c r="BC40" s="151"/>
      <c r="BD40" s="151"/>
      <c r="BE40" s="73"/>
      <c r="BF40" s="72"/>
      <c r="BG40" s="151"/>
      <c r="BH40" s="151"/>
      <c r="BI40" s="151"/>
      <c r="BJ40" s="151"/>
      <c r="BK40" s="151"/>
      <c r="BL40" s="151"/>
      <c r="BM40" s="151"/>
      <c r="BN40" s="151"/>
      <c r="BO40" s="151"/>
      <c r="BP40" s="73"/>
      <c r="BQ40" s="72"/>
      <c r="BR40" s="151"/>
      <c r="BS40" s="151"/>
      <c r="BT40" s="151"/>
      <c r="BU40" s="151"/>
      <c r="BV40" s="151"/>
      <c r="BW40" s="151"/>
      <c r="BX40" s="151"/>
      <c r="BY40" s="151"/>
      <c r="BZ40" s="151"/>
      <c r="CA40" s="73"/>
      <c r="CB40" s="16"/>
      <c r="CC40" s="111"/>
      <c r="CD40" s="158"/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12"/>
      <c r="CU40" s="30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2"/>
      <c r="DM40" s="30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2"/>
      <c r="EE40" s="30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2"/>
      <c r="EW40" s="11">
        <f t="shared" si="1"/>
        <v>0</v>
      </c>
      <c r="EX40" s="5"/>
    </row>
    <row r="41" spans="1:154" ht="27" customHeight="1" x14ac:dyDescent="0.25">
      <c r="A41" s="165"/>
      <c r="B41" s="57" t="s">
        <v>119</v>
      </c>
      <c r="C41" s="39"/>
      <c r="D41" s="133"/>
      <c r="E41" s="133"/>
      <c r="F41" s="133"/>
      <c r="G41" s="133"/>
      <c r="H41" s="133"/>
      <c r="I41" s="133"/>
      <c r="J41" s="143"/>
      <c r="K41" s="39"/>
      <c r="L41" s="133"/>
      <c r="M41" s="133"/>
      <c r="N41" s="133"/>
      <c r="O41" s="133"/>
      <c r="P41" s="133"/>
      <c r="Q41" s="133"/>
      <c r="R41" s="143"/>
      <c r="S41" s="39"/>
      <c r="T41" s="133"/>
      <c r="U41" s="133"/>
      <c r="V41" s="133"/>
      <c r="W41" s="133"/>
      <c r="X41" s="133"/>
      <c r="Y41" s="133"/>
      <c r="Z41" s="143"/>
      <c r="AA41" s="39"/>
      <c r="AB41" s="133"/>
      <c r="AC41" s="133"/>
      <c r="AD41" s="133"/>
      <c r="AE41" s="133"/>
      <c r="AF41" s="133"/>
      <c r="AG41" s="133"/>
      <c r="AH41" s="53"/>
      <c r="AI41" s="16"/>
      <c r="AJ41" s="72"/>
      <c r="AK41" s="151"/>
      <c r="AL41" s="151"/>
      <c r="AM41" s="151"/>
      <c r="AN41" s="151"/>
      <c r="AO41" s="151"/>
      <c r="AP41" s="151"/>
      <c r="AQ41" s="151"/>
      <c r="AR41" s="151"/>
      <c r="AS41" s="151"/>
      <c r="AT41" s="73"/>
      <c r="AU41" s="72"/>
      <c r="AV41" s="151"/>
      <c r="AW41" s="151"/>
      <c r="AX41" s="151"/>
      <c r="AY41" s="151"/>
      <c r="AZ41" s="151"/>
      <c r="BA41" s="151"/>
      <c r="BB41" s="151"/>
      <c r="BC41" s="151"/>
      <c r="BD41" s="151"/>
      <c r="BE41" s="73"/>
      <c r="BF41" s="72"/>
      <c r="BG41" s="151"/>
      <c r="BH41" s="151"/>
      <c r="BI41" s="151"/>
      <c r="BJ41" s="151"/>
      <c r="BK41" s="151"/>
      <c r="BL41" s="151"/>
      <c r="BM41" s="151"/>
      <c r="BN41" s="151"/>
      <c r="BO41" s="151"/>
      <c r="BP41" s="73"/>
      <c r="BQ41" s="72"/>
      <c r="BR41" s="151"/>
      <c r="BS41" s="151"/>
      <c r="BT41" s="151"/>
      <c r="BU41" s="151"/>
      <c r="BV41" s="151"/>
      <c r="BW41" s="151"/>
      <c r="BX41" s="151"/>
      <c r="BY41" s="151"/>
      <c r="BZ41" s="151"/>
      <c r="CA41" s="73"/>
      <c r="CB41" s="16"/>
      <c r="CC41" s="111"/>
      <c r="CD41" s="158"/>
      <c r="CE41" s="158"/>
      <c r="CF41" s="158"/>
      <c r="CG41" s="158"/>
      <c r="CH41" s="158"/>
      <c r="CI41" s="158"/>
      <c r="CJ41" s="158"/>
      <c r="CK41" s="158"/>
      <c r="CL41" s="158"/>
      <c r="CM41" s="158"/>
      <c r="CN41" s="158"/>
      <c r="CO41" s="158"/>
      <c r="CP41" s="158"/>
      <c r="CQ41" s="158"/>
      <c r="CR41" s="158"/>
      <c r="CS41" s="158"/>
      <c r="CT41" s="112"/>
      <c r="CU41" s="30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2"/>
      <c r="DM41" s="30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2"/>
      <c r="EE41" s="30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2"/>
      <c r="EW41" s="11">
        <f t="shared" si="1"/>
        <v>0</v>
      </c>
      <c r="EX41" s="5"/>
    </row>
    <row r="42" spans="1:154" ht="24.9" customHeight="1" x14ac:dyDescent="0.25">
      <c r="A42" s="165"/>
      <c r="B42" s="57" t="s">
        <v>120</v>
      </c>
      <c r="C42" s="39"/>
      <c r="D42" s="133"/>
      <c r="E42" s="133"/>
      <c r="F42" s="133"/>
      <c r="G42" s="133"/>
      <c r="H42" s="133"/>
      <c r="I42" s="133"/>
      <c r="J42" s="143"/>
      <c r="K42" s="39"/>
      <c r="L42" s="133"/>
      <c r="M42" s="133"/>
      <c r="N42" s="133"/>
      <c r="O42" s="133"/>
      <c r="P42" s="133"/>
      <c r="Q42" s="133"/>
      <c r="R42" s="143"/>
      <c r="S42" s="39"/>
      <c r="T42" s="133"/>
      <c r="U42" s="133"/>
      <c r="V42" s="133"/>
      <c r="W42" s="133"/>
      <c r="X42" s="133"/>
      <c r="Y42" s="133"/>
      <c r="Z42" s="143"/>
      <c r="AA42" s="39"/>
      <c r="AB42" s="133"/>
      <c r="AC42" s="133"/>
      <c r="AD42" s="133"/>
      <c r="AE42" s="133"/>
      <c r="AF42" s="133"/>
      <c r="AG42" s="133"/>
      <c r="AH42" s="53"/>
      <c r="AI42" s="16"/>
      <c r="AJ42" s="72"/>
      <c r="AK42" s="151"/>
      <c r="AL42" s="151"/>
      <c r="AM42" s="151"/>
      <c r="AN42" s="151"/>
      <c r="AO42" s="151"/>
      <c r="AP42" s="151"/>
      <c r="AQ42" s="151"/>
      <c r="AR42" s="151"/>
      <c r="AS42" s="151"/>
      <c r="AT42" s="73"/>
      <c r="AU42" s="72"/>
      <c r="AV42" s="151"/>
      <c r="AW42" s="151"/>
      <c r="AX42" s="151"/>
      <c r="AY42" s="151"/>
      <c r="AZ42" s="151"/>
      <c r="BA42" s="151"/>
      <c r="BB42" s="151"/>
      <c r="BC42" s="151"/>
      <c r="BD42" s="151"/>
      <c r="BE42" s="73"/>
      <c r="BF42" s="72"/>
      <c r="BG42" s="151"/>
      <c r="BH42" s="151"/>
      <c r="BI42" s="151"/>
      <c r="BJ42" s="151"/>
      <c r="BK42" s="151"/>
      <c r="BL42" s="151"/>
      <c r="BM42" s="151"/>
      <c r="BN42" s="151"/>
      <c r="BO42" s="151"/>
      <c r="BP42" s="73"/>
      <c r="BQ42" s="72"/>
      <c r="BR42" s="151"/>
      <c r="BS42" s="151"/>
      <c r="BT42" s="151"/>
      <c r="BU42" s="151"/>
      <c r="BV42" s="151"/>
      <c r="BW42" s="151"/>
      <c r="BX42" s="151"/>
      <c r="BY42" s="151"/>
      <c r="BZ42" s="151"/>
      <c r="CA42" s="73"/>
      <c r="CB42" s="16"/>
      <c r="CC42" s="111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12"/>
      <c r="CU42" s="30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2"/>
      <c r="DM42" s="30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2"/>
      <c r="EE42" s="30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2"/>
      <c r="EW42" s="11">
        <f t="shared" si="1"/>
        <v>0</v>
      </c>
      <c r="EX42" s="5"/>
    </row>
    <row r="43" spans="1:154" ht="27.9" customHeight="1" x14ac:dyDescent="0.25">
      <c r="A43" s="165"/>
      <c r="B43" s="57" t="s">
        <v>121</v>
      </c>
      <c r="C43" s="39"/>
      <c r="D43" s="133"/>
      <c r="E43" s="133"/>
      <c r="F43" s="133"/>
      <c r="G43" s="133"/>
      <c r="H43" s="133"/>
      <c r="I43" s="133"/>
      <c r="J43" s="143"/>
      <c r="K43" s="39"/>
      <c r="L43" s="133"/>
      <c r="M43" s="133"/>
      <c r="N43" s="133"/>
      <c r="O43" s="133"/>
      <c r="P43" s="133"/>
      <c r="Q43" s="133"/>
      <c r="R43" s="143"/>
      <c r="S43" s="39"/>
      <c r="T43" s="133"/>
      <c r="U43" s="133"/>
      <c r="V43" s="133"/>
      <c r="W43" s="133"/>
      <c r="X43" s="133"/>
      <c r="Y43" s="133"/>
      <c r="Z43" s="143"/>
      <c r="AA43" s="39"/>
      <c r="AB43" s="133"/>
      <c r="AC43" s="133"/>
      <c r="AD43" s="133"/>
      <c r="AE43" s="133"/>
      <c r="AF43" s="133"/>
      <c r="AG43" s="133"/>
      <c r="AH43" s="53"/>
      <c r="AI43" s="16"/>
      <c r="AJ43" s="72"/>
      <c r="AK43" s="151"/>
      <c r="AL43" s="151"/>
      <c r="AM43" s="151"/>
      <c r="AN43" s="151"/>
      <c r="AO43" s="151"/>
      <c r="AP43" s="151"/>
      <c r="AQ43" s="151"/>
      <c r="AR43" s="151"/>
      <c r="AS43" s="151"/>
      <c r="AT43" s="73"/>
      <c r="AU43" s="72"/>
      <c r="AV43" s="151"/>
      <c r="AW43" s="151"/>
      <c r="AX43" s="151"/>
      <c r="AY43" s="151"/>
      <c r="AZ43" s="151"/>
      <c r="BA43" s="151"/>
      <c r="BB43" s="151"/>
      <c r="BC43" s="151"/>
      <c r="BD43" s="151"/>
      <c r="BE43" s="73"/>
      <c r="BF43" s="72"/>
      <c r="BG43" s="151"/>
      <c r="BH43" s="151"/>
      <c r="BI43" s="151"/>
      <c r="BJ43" s="151"/>
      <c r="BK43" s="151"/>
      <c r="BL43" s="151"/>
      <c r="BM43" s="151"/>
      <c r="BN43" s="151"/>
      <c r="BO43" s="151"/>
      <c r="BP43" s="73"/>
      <c r="BQ43" s="72"/>
      <c r="BR43" s="151"/>
      <c r="BS43" s="151"/>
      <c r="BT43" s="151"/>
      <c r="BU43" s="151"/>
      <c r="BV43" s="151"/>
      <c r="BW43" s="151"/>
      <c r="BX43" s="151"/>
      <c r="BY43" s="151"/>
      <c r="BZ43" s="151"/>
      <c r="CA43" s="73"/>
      <c r="CB43" s="16"/>
      <c r="CC43" s="111"/>
      <c r="CD43" s="158"/>
      <c r="CE43" s="158"/>
      <c r="CF43" s="158"/>
      <c r="CG43" s="158"/>
      <c r="CH43" s="158"/>
      <c r="CI43" s="158"/>
      <c r="CJ43" s="158"/>
      <c r="CK43" s="158"/>
      <c r="CL43" s="158"/>
      <c r="CM43" s="158"/>
      <c r="CN43" s="158"/>
      <c r="CO43" s="158"/>
      <c r="CP43" s="158"/>
      <c r="CQ43" s="158"/>
      <c r="CR43" s="158"/>
      <c r="CS43" s="158"/>
      <c r="CT43" s="112"/>
      <c r="CU43" s="30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2"/>
      <c r="DM43" s="30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2"/>
      <c r="EE43" s="30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2"/>
      <c r="EW43" s="11">
        <f t="shared" si="1"/>
        <v>0</v>
      </c>
      <c r="EX43" s="5"/>
    </row>
    <row r="44" spans="1:154" ht="27" customHeight="1" x14ac:dyDescent="0.25">
      <c r="A44" s="165"/>
      <c r="B44" s="57" t="s">
        <v>122</v>
      </c>
      <c r="C44" s="39"/>
      <c r="D44" s="133"/>
      <c r="E44" s="133"/>
      <c r="F44" s="133"/>
      <c r="G44" s="133"/>
      <c r="H44" s="133"/>
      <c r="I44" s="133"/>
      <c r="J44" s="143"/>
      <c r="K44" s="39"/>
      <c r="L44" s="133"/>
      <c r="M44" s="133"/>
      <c r="N44" s="133"/>
      <c r="O44" s="133"/>
      <c r="P44" s="133"/>
      <c r="Q44" s="133"/>
      <c r="R44" s="143"/>
      <c r="S44" s="39"/>
      <c r="T44" s="133"/>
      <c r="U44" s="133"/>
      <c r="V44" s="133"/>
      <c r="W44" s="133"/>
      <c r="X44" s="133"/>
      <c r="Y44" s="133"/>
      <c r="Z44" s="143"/>
      <c r="AA44" s="39"/>
      <c r="AB44" s="133"/>
      <c r="AC44" s="133"/>
      <c r="AD44" s="133"/>
      <c r="AE44" s="133"/>
      <c r="AF44" s="133"/>
      <c r="AG44" s="133"/>
      <c r="AH44" s="53"/>
      <c r="AI44" s="16"/>
      <c r="AJ44" s="72"/>
      <c r="AK44" s="151"/>
      <c r="AL44" s="151"/>
      <c r="AM44" s="151"/>
      <c r="AN44" s="151"/>
      <c r="AO44" s="151"/>
      <c r="AP44" s="151"/>
      <c r="AQ44" s="151"/>
      <c r="AR44" s="151"/>
      <c r="AS44" s="151"/>
      <c r="AT44" s="73"/>
      <c r="AU44" s="72"/>
      <c r="AV44" s="151"/>
      <c r="AW44" s="151"/>
      <c r="AX44" s="151"/>
      <c r="AY44" s="151"/>
      <c r="AZ44" s="151"/>
      <c r="BA44" s="151"/>
      <c r="BB44" s="151"/>
      <c r="BC44" s="151"/>
      <c r="BD44" s="151"/>
      <c r="BE44" s="73"/>
      <c r="BF44" s="72"/>
      <c r="BG44" s="151"/>
      <c r="BH44" s="151"/>
      <c r="BI44" s="151"/>
      <c r="BJ44" s="151"/>
      <c r="BK44" s="151"/>
      <c r="BL44" s="151"/>
      <c r="BM44" s="151"/>
      <c r="BN44" s="151"/>
      <c r="BO44" s="151"/>
      <c r="BP44" s="73"/>
      <c r="BQ44" s="72"/>
      <c r="BR44" s="151"/>
      <c r="BS44" s="151"/>
      <c r="BT44" s="151"/>
      <c r="BU44" s="151"/>
      <c r="BV44" s="151"/>
      <c r="BW44" s="151"/>
      <c r="BX44" s="151"/>
      <c r="BY44" s="151"/>
      <c r="BZ44" s="151"/>
      <c r="CA44" s="73"/>
      <c r="CB44" s="16"/>
      <c r="CC44" s="111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/>
      <c r="CS44" s="158"/>
      <c r="CT44" s="112"/>
      <c r="CU44" s="30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2"/>
      <c r="DM44" s="30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2"/>
      <c r="EE44" s="30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2"/>
      <c r="EW44" s="11">
        <f t="shared" si="1"/>
        <v>0</v>
      </c>
      <c r="EX44" s="5"/>
    </row>
    <row r="45" spans="1:154" ht="36.9" customHeight="1" x14ac:dyDescent="0.25">
      <c r="A45" s="165"/>
      <c r="B45" s="57" t="s">
        <v>123</v>
      </c>
      <c r="C45" s="39" t="s">
        <v>167</v>
      </c>
      <c r="D45" s="133" t="s">
        <v>167</v>
      </c>
      <c r="E45" s="133" t="s">
        <v>167</v>
      </c>
      <c r="F45" s="133"/>
      <c r="G45" s="133"/>
      <c r="H45" s="133"/>
      <c r="I45" s="133"/>
      <c r="J45" s="143"/>
      <c r="K45" s="39" t="s">
        <v>167</v>
      </c>
      <c r="L45" s="133" t="s">
        <v>167</v>
      </c>
      <c r="M45" s="133" t="s">
        <v>167</v>
      </c>
      <c r="N45" s="133"/>
      <c r="O45" s="133"/>
      <c r="P45" s="133"/>
      <c r="Q45" s="133"/>
      <c r="R45" s="143"/>
      <c r="S45" s="39" t="s">
        <v>167</v>
      </c>
      <c r="T45" s="133" t="s">
        <v>167</v>
      </c>
      <c r="U45" s="133" t="s">
        <v>167</v>
      </c>
      <c r="V45" s="133"/>
      <c r="W45" s="133"/>
      <c r="X45" s="133"/>
      <c r="Y45" s="133"/>
      <c r="Z45" s="143"/>
      <c r="AA45" s="39" t="s">
        <v>167</v>
      </c>
      <c r="AB45" s="133" t="s">
        <v>167</v>
      </c>
      <c r="AC45" s="133" t="s">
        <v>167</v>
      </c>
      <c r="AD45" s="133"/>
      <c r="AE45" s="133"/>
      <c r="AF45" s="133"/>
      <c r="AG45" s="133"/>
      <c r="AH45" s="53"/>
      <c r="AI45" s="16"/>
      <c r="AJ45" s="72" t="s">
        <v>167</v>
      </c>
      <c r="AK45" s="151" t="s">
        <v>167</v>
      </c>
      <c r="AL45" s="151"/>
      <c r="AM45" s="151" t="s">
        <v>167</v>
      </c>
      <c r="AN45" s="151" t="s">
        <v>167</v>
      </c>
      <c r="AO45" s="151"/>
      <c r="AP45" s="151" t="s">
        <v>167</v>
      </c>
      <c r="AQ45" s="151"/>
      <c r="AR45" s="151" t="s">
        <v>167</v>
      </c>
      <c r="AS45" s="151"/>
      <c r="AT45" s="73" t="s">
        <v>167</v>
      </c>
      <c r="AU45" s="72" t="s">
        <v>167</v>
      </c>
      <c r="AV45" s="151" t="s">
        <v>167</v>
      </c>
      <c r="AW45" s="151"/>
      <c r="AX45" s="151"/>
      <c r="AY45" s="151"/>
      <c r="AZ45" s="151"/>
      <c r="BA45" s="151" t="s">
        <v>167</v>
      </c>
      <c r="BB45" s="151"/>
      <c r="BC45" s="151" t="s">
        <v>167</v>
      </c>
      <c r="BD45" s="151"/>
      <c r="BE45" s="73" t="s">
        <v>167</v>
      </c>
      <c r="BF45" s="72" t="s">
        <v>167</v>
      </c>
      <c r="BG45" s="151" t="s">
        <v>167</v>
      </c>
      <c r="BH45" s="151"/>
      <c r="BI45" s="151"/>
      <c r="BJ45" s="151"/>
      <c r="BK45" s="151"/>
      <c r="BL45" s="151" t="s">
        <v>167</v>
      </c>
      <c r="BM45" s="151"/>
      <c r="BN45" s="151" t="s">
        <v>167</v>
      </c>
      <c r="BO45" s="151"/>
      <c r="BP45" s="73" t="s">
        <v>167</v>
      </c>
      <c r="BQ45" s="72" t="s">
        <v>167</v>
      </c>
      <c r="BR45" s="151" t="s">
        <v>167</v>
      </c>
      <c r="BS45" s="151"/>
      <c r="BT45" s="151"/>
      <c r="BU45" s="151"/>
      <c r="BV45" s="151"/>
      <c r="BW45" s="151" t="s">
        <v>167</v>
      </c>
      <c r="BX45" s="151"/>
      <c r="BY45" s="151" t="s">
        <v>167</v>
      </c>
      <c r="BZ45" s="151"/>
      <c r="CA45" s="73" t="s">
        <v>167</v>
      </c>
      <c r="CB45" s="16"/>
      <c r="CC45" s="111"/>
      <c r="CD45" s="158"/>
      <c r="CE45" s="158"/>
      <c r="CF45" s="158"/>
      <c r="CG45" s="158"/>
      <c r="CH45" s="158"/>
      <c r="CI45" s="158" t="s">
        <v>167</v>
      </c>
      <c r="CJ45" s="158" t="s">
        <v>167</v>
      </c>
      <c r="CK45" s="158" t="s">
        <v>167</v>
      </c>
      <c r="CL45" s="158" t="s">
        <v>167</v>
      </c>
      <c r="CM45" s="158" t="s">
        <v>167</v>
      </c>
      <c r="CN45" s="158" t="s">
        <v>167</v>
      </c>
      <c r="CO45" s="158" t="s">
        <v>167</v>
      </c>
      <c r="CP45" s="158"/>
      <c r="CQ45" s="158"/>
      <c r="CR45" s="158"/>
      <c r="CS45" s="158"/>
      <c r="CT45" s="112"/>
      <c r="CU45" s="30"/>
      <c r="CV45" s="31"/>
      <c r="CW45" s="31"/>
      <c r="CX45" s="31"/>
      <c r="CY45" s="31"/>
      <c r="CZ45" s="31"/>
      <c r="DA45" s="31" t="s">
        <v>167</v>
      </c>
      <c r="DB45" s="31" t="s">
        <v>167</v>
      </c>
      <c r="DC45" s="31" t="s">
        <v>167</v>
      </c>
      <c r="DD45" s="31"/>
      <c r="DE45" s="31"/>
      <c r="DF45" s="31"/>
      <c r="DG45" s="31" t="s">
        <v>167</v>
      </c>
      <c r="DH45" s="31" t="s">
        <v>167</v>
      </c>
      <c r="DI45" s="31" t="s">
        <v>167</v>
      </c>
      <c r="DJ45" s="31"/>
      <c r="DK45" s="31"/>
      <c r="DL45" s="32"/>
      <c r="DM45" s="30"/>
      <c r="DN45" s="31"/>
      <c r="DO45" s="31"/>
      <c r="DP45" s="31"/>
      <c r="DQ45" s="31"/>
      <c r="DR45" s="31"/>
      <c r="DS45" s="31" t="s">
        <v>167</v>
      </c>
      <c r="DT45" s="31" t="s">
        <v>167</v>
      </c>
      <c r="DU45" s="31" t="s">
        <v>167</v>
      </c>
      <c r="DV45" s="31" t="s">
        <v>167</v>
      </c>
      <c r="DW45" s="31" t="s">
        <v>167</v>
      </c>
      <c r="DX45" s="31" t="s">
        <v>167</v>
      </c>
      <c r="DY45" s="31" t="s">
        <v>167</v>
      </c>
      <c r="DZ45" s="31" t="s">
        <v>167</v>
      </c>
      <c r="EA45" s="31"/>
      <c r="EB45" s="31"/>
      <c r="EC45" s="31"/>
      <c r="ED45" s="32"/>
      <c r="EE45" s="30"/>
      <c r="EF45" s="31"/>
      <c r="EG45" s="31"/>
      <c r="EH45" s="31"/>
      <c r="EI45" s="31"/>
      <c r="EJ45" s="31"/>
      <c r="EK45" s="31"/>
      <c r="EL45" s="31" t="s">
        <v>167</v>
      </c>
      <c r="EM45" s="31" t="s">
        <v>167</v>
      </c>
      <c r="EN45" s="31" t="s">
        <v>167</v>
      </c>
      <c r="EO45" s="31"/>
      <c r="EP45" s="31" t="s">
        <v>167</v>
      </c>
      <c r="EQ45" s="31" t="s">
        <v>167</v>
      </c>
      <c r="ER45" s="31"/>
      <c r="ES45" s="31" t="s">
        <v>167</v>
      </c>
      <c r="ET45" s="31"/>
      <c r="EU45" s="31"/>
      <c r="EV45" s="32"/>
      <c r="EW45" s="11">
        <f t="shared" si="1"/>
        <v>61</v>
      </c>
      <c r="EX45" s="5"/>
    </row>
    <row r="46" spans="1:154" ht="30" customHeight="1" x14ac:dyDescent="0.25">
      <c r="A46" s="165"/>
      <c r="B46" s="57" t="s">
        <v>102</v>
      </c>
      <c r="C46" s="39"/>
      <c r="D46" s="133"/>
      <c r="E46" s="133"/>
      <c r="F46" s="133"/>
      <c r="G46" s="133"/>
      <c r="H46" s="133"/>
      <c r="I46" s="133"/>
      <c r="J46" s="143"/>
      <c r="K46" s="39"/>
      <c r="L46" s="133"/>
      <c r="M46" s="133"/>
      <c r="N46" s="133"/>
      <c r="O46" s="133"/>
      <c r="P46" s="133"/>
      <c r="Q46" s="133"/>
      <c r="R46" s="143"/>
      <c r="S46" s="39"/>
      <c r="T46" s="133"/>
      <c r="U46" s="133"/>
      <c r="V46" s="133"/>
      <c r="W46" s="133"/>
      <c r="X46" s="133"/>
      <c r="Y46" s="133"/>
      <c r="Z46" s="143"/>
      <c r="AA46" s="39"/>
      <c r="AB46" s="133"/>
      <c r="AC46" s="133"/>
      <c r="AD46" s="133"/>
      <c r="AE46" s="133"/>
      <c r="AF46" s="133"/>
      <c r="AG46" s="133"/>
      <c r="AH46" s="53"/>
      <c r="AI46" s="16"/>
      <c r="AJ46" s="72"/>
      <c r="AK46" s="151"/>
      <c r="AL46" s="151"/>
      <c r="AM46" s="151"/>
      <c r="AN46" s="151"/>
      <c r="AO46" s="151"/>
      <c r="AP46" s="151"/>
      <c r="AQ46" s="151"/>
      <c r="AR46" s="151"/>
      <c r="AS46" s="151"/>
      <c r="AT46" s="73"/>
      <c r="AU46" s="72"/>
      <c r="AV46" s="151"/>
      <c r="AW46" s="151"/>
      <c r="AX46" s="151"/>
      <c r="AY46" s="151"/>
      <c r="AZ46" s="151"/>
      <c r="BA46" s="151"/>
      <c r="BB46" s="151"/>
      <c r="BC46" s="151"/>
      <c r="BD46" s="151"/>
      <c r="BE46" s="73"/>
      <c r="BF46" s="72"/>
      <c r="BG46" s="151"/>
      <c r="BH46" s="151"/>
      <c r="BI46" s="151"/>
      <c r="BJ46" s="151"/>
      <c r="BK46" s="151"/>
      <c r="BL46" s="151"/>
      <c r="BM46" s="151"/>
      <c r="BN46" s="151"/>
      <c r="BO46" s="151"/>
      <c r="BP46" s="73"/>
      <c r="BQ46" s="72"/>
      <c r="BR46" s="151"/>
      <c r="BS46" s="151"/>
      <c r="BT46" s="151"/>
      <c r="BU46" s="151"/>
      <c r="BV46" s="151"/>
      <c r="BW46" s="151"/>
      <c r="BX46" s="151"/>
      <c r="BY46" s="151"/>
      <c r="BZ46" s="151"/>
      <c r="CA46" s="73"/>
      <c r="CB46" s="16"/>
      <c r="CC46" s="111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12"/>
      <c r="CU46" s="30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2"/>
      <c r="DM46" s="30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2"/>
      <c r="EE46" s="30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2"/>
      <c r="EW46" s="11">
        <f t="shared" si="1"/>
        <v>0</v>
      </c>
      <c r="EX46" s="5"/>
    </row>
    <row r="47" spans="1:154" ht="39" customHeight="1" x14ac:dyDescent="0.25">
      <c r="A47" s="165" t="s">
        <v>103</v>
      </c>
      <c r="B47" s="57" t="s">
        <v>124</v>
      </c>
      <c r="C47" s="39"/>
      <c r="D47" s="133"/>
      <c r="E47" s="133"/>
      <c r="F47" s="133"/>
      <c r="G47" s="133"/>
      <c r="H47" s="133"/>
      <c r="I47" s="133"/>
      <c r="J47" s="143"/>
      <c r="K47" s="39"/>
      <c r="L47" s="133"/>
      <c r="M47" s="133"/>
      <c r="N47" s="133"/>
      <c r="O47" s="133"/>
      <c r="P47" s="133"/>
      <c r="Q47" s="133"/>
      <c r="R47" s="143"/>
      <c r="S47" s="39"/>
      <c r="T47" s="133"/>
      <c r="U47" s="133"/>
      <c r="V47" s="133"/>
      <c r="W47" s="133"/>
      <c r="X47" s="133"/>
      <c r="Y47" s="133"/>
      <c r="Z47" s="143"/>
      <c r="AA47" s="39"/>
      <c r="AB47" s="133"/>
      <c r="AC47" s="133"/>
      <c r="AD47" s="133"/>
      <c r="AE47" s="133"/>
      <c r="AF47" s="133"/>
      <c r="AG47" s="133"/>
      <c r="AH47" s="53"/>
      <c r="AI47" s="16"/>
      <c r="AJ47" s="72"/>
      <c r="AK47" s="151"/>
      <c r="AL47" s="151"/>
      <c r="AM47" s="151"/>
      <c r="AN47" s="151"/>
      <c r="AO47" s="151"/>
      <c r="AP47" s="151"/>
      <c r="AQ47" s="151"/>
      <c r="AR47" s="151"/>
      <c r="AS47" s="151"/>
      <c r="AT47" s="73"/>
      <c r="AU47" s="72"/>
      <c r="AV47" s="151"/>
      <c r="AW47" s="151"/>
      <c r="AX47" s="151"/>
      <c r="AY47" s="151"/>
      <c r="AZ47" s="151"/>
      <c r="BA47" s="151"/>
      <c r="BB47" s="151"/>
      <c r="BC47" s="151"/>
      <c r="BD47" s="151"/>
      <c r="BE47" s="73"/>
      <c r="BF47" s="72"/>
      <c r="BG47" s="151"/>
      <c r="BH47" s="151"/>
      <c r="BI47" s="151"/>
      <c r="BJ47" s="151"/>
      <c r="BK47" s="151"/>
      <c r="BL47" s="151"/>
      <c r="BM47" s="151"/>
      <c r="BN47" s="151"/>
      <c r="BO47" s="151"/>
      <c r="BP47" s="73"/>
      <c r="BQ47" s="72"/>
      <c r="BR47" s="151"/>
      <c r="BS47" s="151"/>
      <c r="BT47" s="151"/>
      <c r="BU47" s="151"/>
      <c r="BV47" s="151"/>
      <c r="BW47" s="151"/>
      <c r="BX47" s="151"/>
      <c r="BY47" s="151"/>
      <c r="BZ47" s="151"/>
      <c r="CA47" s="73"/>
      <c r="CB47" s="16"/>
      <c r="CC47" s="111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12"/>
      <c r="CU47" s="30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2"/>
      <c r="DM47" s="30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2"/>
      <c r="EE47" s="30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2"/>
      <c r="EW47" s="11">
        <f t="shared" si="1"/>
        <v>0</v>
      </c>
      <c r="EX47" s="5"/>
    </row>
    <row r="48" spans="1:154" ht="39" customHeight="1" x14ac:dyDescent="0.25">
      <c r="A48" s="165"/>
      <c r="B48" s="57" t="s">
        <v>125</v>
      </c>
      <c r="C48" s="39"/>
      <c r="D48" s="133"/>
      <c r="E48" s="133"/>
      <c r="F48" s="133"/>
      <c r="G48" s="133"/>
      <c r="H48" s="133"/>
      <c r="I48" s="133"/>
      <c r="J48" s="143"/>
      <c r="K48" s="39"/>
      <c r="L48" s="133"/>
      <c r="M48" s="133"/>
      <c r="N48" s="133"/>
      <c r="O48" s="133"/>
      <c r="P48" s="133"/>
      <c r="Q48" s="133"/>
      <c r="R48" s="143"/>
      <c r="S48" s="39"/>
      <c r="T48" s="133"/>
      <c r="U48" s="133"/>
      <c r="V48" s="133"/>
      <c r="W48" s="133"/>
      <c r="X48" s="133"/>
      <c r="Y48" s="133"/>
      <c r="Z48" s="143"/>
      <c r="AA48" s="39"/>
      <c r="AB48" s="133"/>
      <c r="AC48" s="133"/>
      <c r="AD48" s="133"/>
      <c r="AE48" s="133"/>
      <c r="AF48" s="133"/>
      <c r="AG48" s="133"/>
      <c r="AH48" s="53"/>
      <c r="AI48" s="16"/>
      <c r="AJ48" s="72"/>
      <c r="AK48" s="151"/>
      <c r="AL48" s="151"/>
      <c r="AM48" s="151"/>
      <c r="AN48" s="151"/>
      <c r="AO48" s="151"/>
      <c r="AP48" s="151"/>
      <c r="AQ48" s="151"/>
      <c r="AR48" s="151"/>
      <c r="AS48" s="151"/>
      <c r="AT48" s="73"/>
      <c r="AU48" s="72"/>
      <c r="AV48" s="151"/>
      <c r="AW48" s="151"/>
      <c r="AX48" s="151"/>
      <c r="AY48" s="151"/>
      <c r="AZ48" s="151"/>
      <c r="BA48" s="151"/>
      <c r="BB48" s="151"/>
      <c r="BC48" s="151"/>
      <c r="BD48" s="151"/>
      <c r="BE48" s="73"/>
      <c r="BF48" s="72"/>
      <c r="BG48" s="151"/>
      <c r="BH48" s="151"/>
      <c r="BI48" s="151"/>
      <c r="BJ48" s="151"/>
      <c r="BK48" s="151"/>
      <c r="BL48" s="151"/>
      <c r="BM48" s="151"/>
      <c r="BN48" s="151"/>
      <c r="BO48" s="151"/>
      <c r="BP48" s="73"/>
      <c r="BQ48" s="72"/>
      <c r="BR48" s="151"/>
      <c r="BS48" s="151"/>
      <c r="BT48" s="151"/>
      <c r="BU48" s="151"/>
      <c r="BV48" s="151"/>
      <c r="BW48" s="151"/>
      <c r="BX48" s="151"/>
      <c r="BY48" s="151"/>
      <c r="BZ48" s="151"/>
      <c r="CA48" s="73"/>
      <c r="CB48" s="16"/>
      <c r="CC48" s="111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12"/>
      <c r="CU48" s="30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2"/>
      <c r="DM48" s="30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2"/>
      <c r="EE48" s="30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2"/>
      <c r="EW48" s="11">
        <f t="shared" si="1"/>
        <v>0</v>
      </c>
      <c r="EX48" s="5"/>
    </row>
    <row r="49" spans="1:154" ht="27" customHeight="1" x14ac:dyDescent="0.25">
      <c r="A49" s="165"/>
      <c r="B49" s="57" t="s">
        <v>126</v>
      </c>
      <c r="C49" s="39" t="s">
        <v>167</v>
      </c>
      <c r="D49" s="133" t="s">
        <v>167</v>
      </c>
      <c r="E49" s="133" t="s">
        <v>167</v>
      </c>
      <c r="F49" s="133"/>
      <c r="G49" s="133"/>
      <c r="H49" s="133"/>
      <c r="I49" s="133"/>
      <c r="J49" s="143"/>
      <c r="K49" s="39" t="s">
        <v>167</v>
      </c>
      <c r="L49" s="133" t="s">
        <v>167</v>
      </c>
      <c r="M49" s="133" t="s">
        <v>167</v>
      </c>
      <c r="N49" s="133"/>
      <c r="O49" s="133"/>
      <c r="P49" s="133"/>
      <c r="Q49" s="133"/>
      <c r="R49" s="143"/>
      <c r="S49" s="39" t="s">
        <v>167</v>
      </c>
      <c r="T49" s="133" t="s">
        <v>167</v>
      </c>
      <c r="U49" s="133" t="s">
        <v>167</v>
      </c>
      <c r="V49" s="133"/>
      <c r="W49" s="133"/>
      <c r="X49" s="133"/>
      <c r="Y49" s="133"/>
      <c r="Z49" s="143"/>
      <c r="AA49" s="39" t="s">
        <v>167</v>
      </c>
      <c r="AB49" s="133" t="s">
        <v>167</v>
      </c>
      <c r="AC49" s="133" t="s">
        <v>167</v>
      </c>
      <c r="AD49" s="133"/>
      <c r="AE49" s="133"/>
      <c r="AF49" s="133"/>
      <c r="AG49" s="133"/>
      <c r="AH49" s="53"/>
      <c r="AI49" s="16"/>
      <c r="AJ49" s="72" t="s">
        <v>167</v>
      </c>
      <c r="AK49" s="151" t="s">
        <v>167</v>
      </c>
      <c r="AL49" s="151"/>
      <c r="AM49" s="151" t="s">
        <v>167</v>
      </c>
      <c r="AN49" s="151" t="s">
        <v>167</v>
      </c>
      <c r="AO49" s="151"/>
      <c r="AP49" s="151" t="s">
        <v>167</v>
      </c>
      <c r="AQ49" s="151"/>
      <c r="AR49" s="151" t="s">
        <v>167</v>
      </c>
      <c r="AS49" s="151"/>
      <c r="AT49" s="73" t="s">
        <v>167</v>
      </c>
      <c r="AU49" s="72" t="s">
        <v>167</v>
      </c>
      <c r="AV49" s="151" t="s">
        <v>167</v>
      </c>
      <c r="AW49" s="151"/>
      <c r="AX49" s="151"/>
      <c r="AY49" s="151"/>
      <c r="AZ49" s="151"/>
      <c r="BA49" s="151" t="s">
        <v>167</v>
      </c>
      <c r="BB49" s="151"/>
      <c r="BC49" s="151" t="s">
        <v>167</v>
      </c>
      <c r="BD49" s="151"/>
      <c r="BE49" s="73" t="s">
        <v>167</v>
      </c>
      <c r="BF49" s="72" t="s">
        <v>167</v>
      </c>
      <c r="BG49" s="151" t="s">
        <v>167</v>
      </c>
      <c r="BH49" s="151"/>
      <c r="BI49" s="151"/>
      <c r="BJ49" s="151"/>
      <c r="BK49" s="151"/>
      <c r="BL49" s="151" t="s">
        <v>167</v>
      </c>
      <c r="BM49" s="151"/>
      <c r="BN49" s="151" t="s">
        <v>167</v>
      </c>
      <c r="BO49" s="151"/>
      <c r="BP49" s="73" t="s">
        <v>167</v>
      </c>
      <c r="BQ49" s="72" t="s">
        <v>167</v>
      </c>
      <c r="BR49" s="151" t="s">
        <v>167</v>
      </c>
      <c r="BS49" s="151"/>
      <c r="BT49" s="151"/>
      <c r="BU49" s="151"/>
      <c r="BV49" s="151"/>
      <c r="BW49" s="151" t="s">
        <v>167</v>
      </c>
      <c r="BX49" s="151"/>
      <c r="BY49" s="151" t="s">
        <v>167</v>
      </c>
      <c r="BZ49" s="151"/>
      <c r="CA49" s="73" t="s">
        <v>167</v>
      </c>
      <c r="CB49" s="16"/>
      <c r="CC49" s="111"/>
      <c r="CD49" s="158"/>
      <c r="CE49" s="158"/>
      <c r="CF49" s="158"/>
      <c r="CG49" s="158"/>
      <c r="CH49" s="158"/>
      <c r="CI49" s="158" t="s">
        <v>167</v>
      </c>
      <c r="CJ49" s="158" t="s">
        <v>167</v>
      </c>
      <c r="CK49" s="158" t="s">
        <v>167</v>
      </c>
      <c r="CL49" s="158" t="s">
        <v>167</v>
      </c>
      <c r="CM49" s="158" t="s">
        <v>167</v>
      </c>
      <c r="CN49" s="158" t="s">
        <v>167</v>
      </c>
      <c r="CO49" s="158" t="s">
        <v>167</v>
      </c>
      <c r="CP49" s="158"/>
      <c r="CQ49" s="158"/>
      <c r="CR49" s="158"/>
      <c r="CS49" s="158"/>
      <c r="CT49" s="112"/>
      <c r="CU49" s="30"/>
      <c r="CV49" s="31"/>
      <c r="CW49" s="31"/>
      <c r="CX49" s="31"/>
      <c r="CY49" s="31"/>
      <c r="CZ49" s="31"/>
      <c r="DA49" s="31" t="s">
        <v>167</v>
      </c>
      <c r="DB49" s="31" t="s">
        <v>167</v>
      </c>
      <c r="DC49" s="31" t="s">
        <v>167</v>
      </c>
      <c r="DD49" s="31"/>
      <c r="DE49" s="31"/>
      <c r="DF49" s="31"/>
      <c r="DG49" s="31" t="s">
        <v>167</v>
      </c>
      <c r="DH49" s="31" t="s">
        <v>167</v>
      </c>
      <c r="DI49" s="31" t="s">
        <v>167</v>
      </c>
      <c r="DJ49" s="31"/>
      <c r="DK49" s="31"/>
      <c r="DL49" s="32"/>
      <c r="DM49" s="30"/>
      <c r="DN49" s="31"/>
      <c r="DO49" s="31"/>
      <c r="DP49" s="31"/>
      <c r="DQ49" s="31"/>
      <c r="DR49" s="31"/>
      <c r="DS49" s="31" t="s">
        <v>167</v>
      </c>
      <c r="DT49" s="31" t="s">
        <v>167</v>
      </c>
      <c r="DU49" s="31" t="s">
        <v>167</v>
      </c>
      <c r="DV49" s="31" t="s">
        <v>167</v>
      </c>
      <c r="DW49" s="31" t="s">
        <v>167</v>
      </c>
      <c r="DX49" s="31" t="s">
        <v>167</v>
      </c>
      <c r="DY49" s="31" t="s">
        <v>167</v>
      </c>
      <c r="DZ49" s="31" t="s">
        <v>167</v>
      </c>
      <c r="EA49" s="31"/>
      <c r="EB49" s="31"/>
      <c r="EC49" s="31"/>
      <c r="ED49" s="32"/>
      <c r="EE49" s="30"/>
      <c r="EF49" s="31"/>
      <c r="EG49" s="31"/>
      <c r="EH49" s="31"/>
      <c r="EI49" s="31"/>
      <c r="EJ49" s="31"/>
      <c r="EK49" s="31"/>
      <c r="EL49" s="31" t="s">
        <v>167</v>
      </c>
      <c r="EM49" s="31" t="s">
        <v>167</v>
      </c>
      <c r="EN49" s="31" t="s">
        <v>167</v>
      </c>
      <c r="EO49" s="31"/>
      <c r="EP49" s="31" t="s">
        <v>167</v>
      </c>
      <c r="EQ49" s="31" t="s">
        <v>167</v>
      </c>
      <c r="ER49" s="31"/>
      <c r="ES49" s="31" t="s">
        <v>167</v>
      </c>
      <c r="ET49" s="31"/>
      <c r="EU49" s="31"/>
      <c r="EV49" s="32"/>
      <c r="EW49" s="11">
        <f t="shared" si="1"/>
        <v>61</v>
      </c>
      <c r="EX49" s="5"/>
    </row>
    <row r="50" spans="1:154" ht="39" customHeight="1" x14ac:dyDescent="0.25">
      <c r="A50" s="165"/>
      <c r="B50" s="57" t="s">
        <v>127</v>
      </c>
      <c r="C50" s="39" t="s">
        <v>167</v>
      </c>
      <c r="D50" s="133" t="s">
        <v>167</v>
      </c>
      <c r="E50" s="133" t="s">
        <v>167</v>
      </c>
      <c r="F50" s="133"/>
      <c r="G50" s="133"/>
      <c r="H50" s="133"/>
      <c r="I50" s="133"/>
      <c r="J50" s="143"/>
      <c r="K50" s="39" t="s">
        <v>167</v>
      </c>
      <c r="L50" s="133" t="s">
        <v>167</v>
      </c>
      <c r="M50" s="133" t="s">
        <v>167</v>
      </c>
      <c r="N50" s="133"/>
      <c r="O50" s="133"/>
      <c r="P50" s="133"/>
      <c r="Q50" s="133"/>
      <c r="R50" s="143"/>
      <c r="S50" s="39" t="s">
        <v>167</v>
      </c>
      <c r="T50" s="133" t="s">
        <v>167</v>
      </c>
      <c r="U50" s="133" t="s">
        <v>167</v>
      </c>
      <c r="V50" s="133"/>
      <c r="W50" s="133"/>
      <c r="X50" s="133"/>
      <c r="Y50" s="133"/>
      <c r="Z50" s="143"/>
      <c r="AA50" s="39" t="s">
        <v>167</v>
      </c>
      <c r="AB50" s="133" t="s">
        <v>167</v>
      </c>
      <c r="AC50" s="133" t="s">
        <v>167</v>
      </c>
      <c r="AD50" s="133"/>
      <c r="AE50" s="133"/>
      <c r="AF50" s="133"/>
      <c r="AG50" s="133"/>
      <c r="AH50" s="53"/>
      <c r="AI50" s="16"/>
      <c r="AJ50" s="72" t="s">
        <v>167</v>
      </c>
      <c r="AK50" s="151" t="s">
        <v>167</v>
      </c>
      <c r="AL50" s="151"/>
      <c r="AM50" s="151" t="s">
        <v>167</v>
      </c>
      <c r="AN50" s="151" t="s">
        <v>167</v>
      </c>
      <c r="AO50" s="151"/>
      <c r="AP50" s="151" t="s">
        <v>167</v>
      </c>
      <c r="AQ50" s="151"/>
      <c r="AR50" s="151" t="s">
        <v>167</v>
      </c>
      <c r="AS50" s="151"/>
      <c r="AT50" s="73" t="s">
        <v>167</v>
      </c>
      <c r="AU50" s="72" t="s">
        <v>167</v>
      </c>
      <c r="AV50" s="151" t="s">
        <v>167</v>
      </c>
      <c r="AW50" s="151"/>
      <c r="AX50" s="151"/>
      <c r="AY50" s="151"/>
      <c r="AZ50" s="151"/>
      <c r="BA50" s="151" t="s">
        <v>167</v>
      </c>
      <c r="BB50" s="151"/>
      <c r="BC50" s="151" t="s">
        <v>167</v>
      </c>
      <c r="BD50" s="151"/>
      <c r="BE50" s="73" t="s">
        <v>167</v>
      </c>
      <c r="BF50" s="72" t="s">
        <v>167</v>
      </c>
      <c r="BG50" s="151" t="s">
        <v>167</v>
      </c>
      <c r="BH50" s="151"/>
      <c r="BI50" s="151"/>
      <c r="BJ50" s="151"/>
      <c r="BK50" s="151"/>
      <c r="BL50" s="151" t="s">
        <v>167</v>
      </c>
      <c r="BM50" s="151"/>
      <c r="BN50" s="151" t="s">
        <v>167</v>
      </c>
      <c r="BO50" s="151"/>
      <c r="BP50" s="73" t="s">
        <v>167</v>
      </c>
      <c r="BQ50" s="72" t="s">
        <v>167</v>
      </c>
      <c r="BR50" s="151" t="s">
        <v>167</v>
      </c>
      <c r="BS50" s="151"/>
      <c r="BT50" s="151"/>
      <c r="BU50" s="151"/>
      <c r="BV50" s="151"/>
      <c r="BW50" s="151" t="s">
        <v>167</v>
      </c>
      <c r="BX50" s="151"/>
      <c r="BY50" s="151" t="s">
        <v>167</v>
      </c>
      <c r="BZ50" s="151"/>
      <c r="CA50" s="73" t="s">
        <v>167</v>
      </c>
      <c r="CB50" s="16"/>
      <c r="CC50" s="111"/>
      <c r="CD50" s="158"/>
      <c r="CE50" s="158"/>
      <c r="CF50" s="158"/>
      <c r="CG50" s="158"/>
      <c r="CH50" s="158"/>
      <c r="CI50" s="158" t="s">
        <v>167</v>
      </c>
      <c r="CJ50" s="158" t="s">
        <v>167</v>
      </c>
      <c r="CK50" s="158" t="s">
        <v>167</v>
      </c>
      <c r="CL50" s="158" t="s">
        <v>167</v>
      </c>
      <c r="CM50" s="158" t="s">
        <v>167</v>
      </c>
      <c r="CN50" s="158" t="s">
        <v>167</v>
      </c>
      <c r="CO50" s="158" t="s">
        <v>167</v>
      </c>
      <c r="CP50" s="158"/>
      <c r="CQ50" s="158"/>
      <c r="CR50" s="158"/>
      <c r="CS50" s="158"/>
      <c r="CT50" s="112"/>
      <c r="CU50" s="30"/>
      <c r="CV50" s="31"/>
      <c r="CW50" s="31"/>
      <c r="CX50" s="31"/>
      <c r="CY50" s="31"/>
      <c r="CZ50" s="31"/>
      <c r="DA50" s="31" t="s">
        <v>167</v>
      </c>
      <c r="DB50" s="31" t="s">
        <v>167</v>
      </c>
      <c r="DC50" s="31" t="s">
        <v>167</v>
      </c>
      <c r="DD50" s="31"/>
      <c r="DE50" s="31"/>
      <c r="DF50" s="31"/>
      <c r="DG50" s="31" t="s">
        <v>167</v>
      </c>
      <c r="DH50" s="31" t="s">
        <v>167</v>
      </c>
      <c r="DI50" s="31" t="s">
        <v>167</v>
      </c>
      <c r="DJ50" s="31"/>
      <c r="DK50" s="31"/>
      <c r="DL50" s="32"/>
      <c r="DM50" s="30"/>
      <c r="DN50" s="31"/>
      <c r="DO50" s="31"/>
      <c r="DP50" s="31"/>
      <c r="DQ50" s="31"/>
      <c r="DR50" s="31"/>
      <c r="DS50" s="31" t="s">
        <v>167</v>
      </c>
      <c r="DT50" s="31" t="s">
        <v>167</v>
      </c>
      <c r="DU50" s="31" t="s">
        <v>167</v>
      </c>
      <c r="DV50" s="31" t="s">
        <v>167</v>
      </c>
      <c r="DW50" s="31" t="s">
        <v>167</v>
      </c>
      <c r="DX50" s="31" t="s">
        <v>167</v>
      </c>
      <c r="DY50" s="31" t="s">
        <v>167</v>
      </c>
      <c r="DZ50" s="31" t="s">
        <v>167</v>
      </c>
      <c r="EA50" s="31"/>
      <c r="EB50" s="31"/>
      <c r="EC50" s="31"/>
      <c r="ED50" s="32"/>
      <c r="EE50" s="30"/>
      <c r="EF50" s="31"/>
      <c r="EG50" s="31"/>
      <c r="EH50" s="31"/>
      <c r="EI50" s="31"/>
      <c r="EJ50" s="31"/>
      <c r="EK50" s="31"/>
      <c r="EL50" s="31" t="s">
        <v>167</v>
      </c>
      <c r="EM50" s="31" t="s">
        <v>167</v>
      </c>
      <c r="EN50" s="31" t="s">
        <v>167</v>
      </c>
      <c r="EO50" s="31"/>
      <c r="EP50" s="31" t="s">
        <v>167</v>
      </c>
      <c r="EQ50" s="31" t="s">
        <v>167</v>
      </c>
      <c r="ER50" s="31"/>
      <c r="ES50" s="31" t="s">
        <v>167</v>
      </c>
      <c r="ET50" s="31"/>
      <c r="EU50" s="31"/>
      <c r="EV50" s="32"/>
      <c r="EW50" s="11">
        <f t="shared" si="1"/>
        <v>61</v>
      </c>
      <c r="EX50" s="5"/>
    </row>
    <row r="51" spans="1:154" ht="18" customHeight="1" x14ac:dyDescent="0.25">
      <c r="A51" s="165"/>
      <c r="B51" s="57" t="s">
        <v>128</v>
      </c>
      <c r="C51" s="39"/>
      <c r="D51" s="133"/>
      <c r="E51" s="133"/>
      <c r="F51" s="133"/>
      <c r="G51" s="133"/>
      <c r="H51" s="133"/>
      <c r="I51" s="133"/>
      <c r="J51" s="143"/>
      <c r="K51" s="39"/>
      <c r="L51" s="133"/>
      <c r="M51" s="133"/>
      <c r="N51" s="133"/>
      <c r="O51" s="133"/>
      <c r="P51" s="133"/>
      <c r="Q51" s="133"/>
      <c r="R51" s="143"/>
      <c r="S51" s="39"/>
      <c r="T51" s="133"/>
      <c r="U51" s="133"/>
      <c r="V51" s="133"/>
      <c r="W51" s="133"/>
      <c r="X51" s="133"/>
      <c r="Y51" s="133"/>
      <c r="Z51" s="143"/>
      <c r="AA51" s="39"/>
      <c r="AB51" s="133"/>
      <c r="AC51" s="133"/>
      <c r="AD51" s="133"/>
      <c r="AE51" s="133"/>
      <c r="AF51" s="133"/>
      <c r="AG51" s="133"/>
      <c r="AH51" s="53"/>
      <c r="AI51" s="16"/>
      <c r="AJ51" s="72"/>
      <c r="AK51" s="151"/>
      <c r="AL51" s="151"/>
      <c r="AM51" s="151"/>
      <c r="AN51" s="151"/>
      <c r="AO51" s="151"/>
      <c r="AP51" s="151"/>
      <c r="AQ51" s="151"/>
      <c r="AR51" s="151"/>
      <c r="AS51" s="151"/>
      <c r="AT51" s="73"/>
      <c r="AU51" s="72"/>
      <c r="AV51" s="151"/>
      <c r="AW51" s="151"/>
      <c r="AX51" s="151"/>
      <c r="AY51" s="151"/>
      <c r="AZ51" s="151"/>
      <c r="BA51" s="151"/>
      <c r="BB51" s="151"/>
      <c r="BC51" s="151"/>
      <c r="BD51" s="151"/>
      <c r="BE51" s="73"/>
      <c r="BF51" s="72"/>
      <c r="BG51" s="151"/>
      <c r="BH51" s="151"/>
      <c r="BI51" s="151"/>
      <c r="BJ51" s="151"/>
      <c r="BK51" s="151"/>
      <c r="BL51" s="151"/>
      <c r="BM51" s="151"/>
      <c r="BN51" s="151"/>
      <c r="BO51" s="151"/>
      <c r="BP51" s="73"/>
      <c r="BQ51" s="72"/>
      <c r="BR51" s="151"/>
      <c r="BS51" s="151"/>
      <c r="BT51" s="151"/>
      <c r="BU51" s="151"/>
      <c r="BV51" s="151"/>
      <c r="BW51" s="151"/>
      <c r="BX51" s="151"/>
      <c r="BY51" s="151"/>
      <c r="BZ51" s="151"/>
      <c r="CA51" s="73"/>
      <c r="CB51" s="16"/>
      <c r="CC51" s="111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T51" s="112"/>
      <c r="CU51" s="30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2"/>
      <c r="DM51" s="30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2"/>
      <c r="EE51" s="30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2"/>
      <c r="EW51" s="11">
        <f t="shared" si="1"/>
        <v>0</v>
      </c>
      <c r="EX51" s="5"/>
    </row>
    <row r="52" spans="1:154" ht="30" customHeight="1" x14ac:dyDescent="0.25">
      <c r="A52" s="165"/>
      <c r="B52" s="57" t="s">
        <v>104</v>
      </c>
      <c r="C52" s="39"/>
      <c r="D52" s="133"/>
      <c r="E52" s="133"/>
      <c r="F52" s="133"/>
      <c r="G52" s="133"/>
      <c r="H52" s="133"/>
      <c r="I52" s="133"/>
      <c r="J52" s="143"/>
      <c r="K52" s="39"/>
      <c r="L52" s="133"/>
      <c r="M52" s="133"/>
      <c r="N52" s="133"/>
      <c r="O52" s="133"/>
      <c r="P52" s="133"/>
      <c r="Q52" s="133"/>
      <c r="R52" s="143"/>
      <c r="S52" s="39"/>
      <c r="T52" s="133"/>
      <c r="U52" s="133"/>
      <c r="V52" s="133"/>
      <c r="W52" s="133"/>
      <c r="X52" s="133"/>
      <c r="Y52" s="133"/>
      <c r="Z52" s="143"/>
      <c r="AA52" s="39"/>
      <c r="AB52" s="133"/>
      <c r="AC52" s="133"/>
      <c r="AD52" s="133"/>
      <c r="AE52" s="133"/>
      <c r="AF52" s="133"/>
      <c r="AG52" s="133"/>
      <c r="AH52" s="53"/>
      <c r="AI52" s="16"/>
      <c r="AJ52" s="72"/>
      <c r="AK52" s="151"/>
      <c r="AL52" s="151"/>
      <c r="AM52" s="151"/>
      <c r="AN52" s="151"/>
      <c r="AO52" s="151"/>
      <c r="AP52" s="151"/>
      <c r="AQ52" s="151"/>
      <c r="AR52" s="151"/>
      <c r="AS52" s="151"/>
      <c r="AT52" s="73"/>
      <c r="AU52" s="72"/>
      <c r="AV52" s="151"/>
      <c r="AW52" s="151"/>
      <c r="AX52" s="151"/>
      <c r="AY52" s="151"/>
      <c r="AZ52" s="151"/>
      <c r="BA52" s="151"/>
      <c r="BB52" s="151"/>
      <c r="BC52" s="151"/>
      <c r="BD52" s="151"/>
      <c r="BE52" s="73"/>
      <c r="BF52" s="72"/>
      <c r="BG52" s="151"/>
      <c r="BH52" s="151"/>
      <c r="BI52" s="151"/>
      <c r="BJ52" s="151"/>
      <c r="BK52" s="151"/>
      <c r="BL52" s="151"/>
      <c r="BM52" s="151"/>
      <c r="BN52" s="151"/>
      <c r="BO52" s="151"/>
      <c r="BP52" s="73"/>
      <c r="BQ52" s="72"/>
      <c r="BR52" s="151"/>
      <c r="BS52" s="151"/>
      <c r="BT52" s="151"/>
      <c r="BU52" s="151"/>
      <c r="BV52" s="151"/>
      <c r="BW52" s="151"/>
      <c r="BX52" s="151"/>
      <c r="BY52" s="151"/>
      <c r="BZ52" s="151"/>
      <c r="CA52" s="73"/>
      <c r="CB52" s="16"/>
      <c r="CC52" s="111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12"/>
      <c r="CU52" s="30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2"/>
      <c r="DM52" s="30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2"/>
      <c r="EE52" s="30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2"/>
      <c r="EW52" s="11">
        <f t="shared" si="1"/>
        <v>0</v>
      </c>
      <c r="EX52" s="5"/>
    </row>
    <row r="53" spans="1:154" ht="27" customHeight="1" x14ac:dyDescent="0.25">
      <c r="A53" s="165" t="s">
        <v>105</v>
      </c>
      <c r="B53" s="57" t="s">
        <v>129</v>
      </c>
      <c r="C53" s="39"/>
      <c r="D53" s="133"/>
      <c r="E53" s="133"/>
      <c r="F53" s="133"/>
      <c r="G53" s="133"/>
      <c r="H53" s="133"/>
      <c r="I53" s="133"/>
      <c r="J53" s="143"/>
      <c r="K53" s="39"/>
      <c r="L53" s="133"/>
      <c r="M53" s="133"/>
      <c r="N53" s="133"/>
      <c r="O53" s="133"/>
      <c r="P53" s="133"/>
      <c r="Q53" s="133"/>
      <c r="R53" s="143"/>
      <c r="S53" s="39"/>
      <c r="T53" s="133"/>
      <c r="U53" s="133"/>
      <c r="V53" s="133"/>
      <c r="W53" s="133"/>
      <c r="X53" s="133"/>
      <c r="Y53" s="133"/>
      <c r="Z53" s="143"/>
      <c r="AA53" s="39"/>
      <c r="AB53" s="133"/>
      <c r="AC53" s="133"/>
      <c r="AD53" s="133"/>
      <c r="AE53" s="133"/>
      <c r="AF53" s="133"/>
      <c r="AG53" s="133"/>
      <c r="AH53" s="53"/>
      <c r="AI53" s="16"/>
      <c r="AJ53" s="72"/>
      <c r="AK53" s="151"/>
      <c r="AL53" s="151"/>
      <c r="AM53" s="151"/>
      <c r="AN53" s="151"/>
      <c r="AO53" s="151"/>
      <c r="AP53" s="151"/>
      <c r="AQ53" s="151"/>
      <c r="AR53" s="151"/>
      <c r="AS53" s="151"/>
      <c r="AT53" s="73"/>
      <c r="AU53" s="72"/>
      <c r="AV53" s="151"/>
      <c r="AW53" s="151"/>
      <c r="AX53" s="151"/>
      <c r="AY53" s="151"/>
      <c r="AZ53" s="151"/>
      <c r="BA53" s="151"/>
      <c r="BB53" s="151"/>
      <c r="BC53" s="151"/>
      <c r="BD53" s="151"/>
      <c r="BE53" s="73"/>
      <c r="BF53" s="72"/>
      <c r="BG53" s="151"/>
      <c r="BH53" s="151"/>
      <c r="BI53" s="151"/>
      <c r="BJ53" s="151"/>
      <c r="BK53" s="151"/>
      <c r="BL53" s="151"/>
      <c r="BM53" s="151"/>
      <c r="BN53" s="151"/>
      <c r="BO53" s="151"/>
      <c r="BP53" s="73"/>
      <c r="BQ53" s="72"/>
      <c r="BR53" s="151"/>
      <c r="BS53" s="151"/>
      <c r="BT53" s="151"/>
      <c r="BU53" s="151"/>
      <c r="BV53" s="151"/>
      <c r="BW53" s="151"/>
      <c r="BX53" s="151"/>
      <c r="BY53" s="151"/>
      <c r="BZ53" s="151"/>
      <c r="CA53" s="73"/>
      <c r="CB53" s="16"/>
      <c r="CC53" s="111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T53" s="112"/>
      <c r="CU53" s="30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2"/>
      <c r="DM53" s="30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2"/>
      <c r="EE53" s="30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2"/>
      <c r="EW53" s="11">
        <f t="shared" si="1"/>
        <v>0</v>
      </c>
      <c r="EX53" s="5"/>
    </row>
    <row r="54" spans="1:154" ht="36" customHeight="1" x14ac:dyDescent="0.25">
      <c r="A54" s="165"/>
      <c r="B54" s="57" t="s">
        <v>106</v>
      </c>
      <c r="C54" s="39"/>
      <c r="D54" s="133"/>
      <c r="E54" s="133"/>
      <c r="F54" s="133"/>
      <c r="G54" s="133"/>
      <c r="H54" s="133"/>
      <c r="I54" s="133"/>
      <c r="J54" s="143"/>
      <c r="K54" s="39"/>
      <c r="L54" s="133"/>
      <c r="M54" s="133"/>
      <c r="N54" s="133"/>
      <c r="O54" s="133"/>
      <c r="P54" s="133"/>
      <c r="Q54" s="133"/>
      <c r="R54" s="143"/>
      <c r="S54" s="39"/>
      <c r="T54" s="133"/>
      <c r="U54" s="133"/>
      <c r="V54" s="133"/>
      <c r="W54" s="133"/>
      <c r="X54" s="133"/>
      <c r="Y54" s="133"/>
      <c r="Z54" s="143"/>
      <c r="AA54" s="39"/>
      <c r="AB54" s="133"/>
      <c r="AC54" s="133"/>
      <c r="AD54" s="133"/>
      <c r="AE54" s="133"/>
      <c r="AF54" s="133"/>
      <c r="AG54" s="133"/>
      <c r="AH54" s="53"/>
      <c r="AI54" s="16"/>
      <c r="AJ54" s="72"/>
      <c r="AK54" s="151"/>
      <c r="AL54" s="151"/>
      <c r="AM54" s="151"/>
      <c r="AN54" s="151"/>
      <c r="AO54" s="151"/>
      <c r="AP54" s="151"/>
      <c r="AQ54" s="151"/>
      <c r="AR54" s="151"/>
      <c r="AS54" s="151"/>
      <c r="AT54" s="73"/>
      <c r="AU54" s="72"/>
      <c r="AV54" s="151"/>
      <c r="AW54" s="151"/>
      <c r="AX54" s="151"/>
      <c r="AY54" s="151"/>
      <c r="AZ54" s="151"/>
      <c r="BA54" s="151"/>
      <c r="BB54" s="151"/>
      <c r="BC54" s="151"/>
      <c r="BD54" s="151"/>
      <c r="BE54" s="73"/>
      <c r="BF54" s="72"/>
      <c r="BG54" s="151"/>
      <c r="BH54" s="151"/>
      <c r="BI54" s="151"/>
      <c r="BJ54" s="151"/>
      <c r="BK54" s="151"/>
      <c r="BL54" s="151"/>
      <c r="BM54" s="151"/>
      <c r="BN54" s="151"/>
      <c r="BO54" s="151"/>
      <c r="BP54" s="73"/>
      <c r="BQ54" s="72"/>
      <c r="BR54" s="151"/>
      <c r="BS54" s="151"/>
      <c r="BT54" s="151"/>
      <c r="BU54" s="151"/>
      <c r="BV54" s="151"/>
      <c r="BW54" s="151"/>
      <c r="BX54" s="151"/>
      <c r="BY54" s="151"/>
      <c r="BZ54" s="151"/>
      <c r="CA54" s="73"/>
      <c r="CB54" s="16"/>
      <c r="CC54" s="111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T54" s="112"/>
      <c r="CU54" s="30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2"/>
      <c r="DM54" s="30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2"/>
      <c r="EE54" s="30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2"/>
      <c r="EW54" s="11">
        <f t="shared" si="1"/>
        <v>0</v>
      </c>
      <c r="EX54" s="5"/>
    </row>
    <row r="55" spans="1:154" ht="39.9" customHeight="1" x14ac:dyDescent="0.25">
      <c r="A55" s="165" t="s">
        <v>109</v>
      </c>
      <c r="B55" s="57" t="s">
        <v>130</v>
      </c>
      <c r="C55" s="39" t="s">
        <v>167</v>
      </c>
      <c r="D55" s="133" t="s">
        <v>167</v>
      </c>
      <c r="E55" s="133" t="s">
        <v>167</v>
      </c>
      <c r="F55" s="133"/>
      <c r="G55" s="133"/>
      <c r="H55" s="133"/>
      <c r="I55" s="133"/>
      <c r="J55" s="143"/>
      <c r="K55" s="39" t="s">
        <v>167</v>
      </c>
      <c r="L55" s="133" t="s">
        <v>167</v>
      </c>
      <c r="M55" s="133" t="s">
        <v>167</v>
      </c>
      <c r="N55" s="133"/>
      <c r="O55" s="133"/>
      <c r="P55" s="133"/>
      <c r="Q55" s="133"/>
      <c r="R55" s="143"/>
      <c r="S55" s="39" t="s">
        <v>167</v>
      </c>
      <c r="T55" s="133" t="s">
        <v>167</v>
      </c>
      <c r="U55" s="133" t="s">
        <v>167</v>
      </c>
      <c r="V55" s="133"/>
      <c r="W55" s="133"/>
      <c r="X55" s="133"/>
      <c r="Y55" s="133"/>
      <c r="Z55" s="143"/>
      <c r="AA55" s="39" t="s">
        <v>167</v>
      </c>
      <c r="AB55" s="133" t="s">
        <v>167</v>
      </c>
      <c r="AC55" s="133" t="s">
        <v>167</v>
      </c>
      <c r="AD55" s="133"/>
      <c r="AE55" s="133"/>
      <c r="AF55" s="133"/>
      <c r="AG55" s="133"/>
      <c r="AH55" s="53"/>
      <c r="AI55" s="16"/>
      <c r="AJ55" s="72" t="s">
        <v>167</v>
      </c>
      <c r="AK55" s="151" t="s">
        <v>167</v>
      </c>
      <c r="AL55" s="151"/>
      <c r="AM55" s="151" t="s">
        <v>167</v>
      </c>
      <c r="AN55" s="151" t="s">
        <v>167</v>
      </c>
      <c r="AO55" s="151"/>
      <c r="AP55" s="151" t="s">
        <v>167</v>
      </c>
      <c r="AQ55" s="151"/>
      <c r="AR55" s="151" t="s">
        <v>167</v>
      </c>
      <c r="AS55" s="151"/>
      <c r="AT55" s="73" t="s">
        <v>167</v>
      </c>
      <c r="AU55" s="72" t="s">
        <v>167</v>
      </c>
      <c r="AV55" s="151" t="s">
        <v>167</v>
      </c>
      <c r="AW55" s="151"/>
      <c r="AX55" s="151"/>
      <c r="AY55" s="151"/>
      <c r="AZ55" s="151"/>
      <c r="BA55" s="151" t="s">
        <v>167</v>
      </c>
      <c r="BB55" s="151"/>
      <c r="BC55" s="151" t="s">
        <v>167</v>
      </c>
      <c r="BD55" s="151"/>
      <c r="BE55" s="73" t="s">
        <v>167</v>
      </c>
      <c r="BF55" s="72" t="s">
        <v>167</v>
      </c>
      <c r="BG55" s="151" t="s">
        <v>167</v>
      </c>
      <c r="BH55" s="151"/>
      <c r="BI55" s="151"/>
      <c r="BJ55" s="151"/>
      <c r="BK55" s="151"/>
      <c r="BL55" s="151" t="s">
        <v>167</v>
      </c>
      <c r="BM55" s="151"/>
      <c r="BN55" s="151" t="s">
        <v>167</v>
      </c>
      <c r="BO55" s="151"/>
      <c r="BP55" s="73" t="s">
        <v>167</v>
      </c>
      <c r="BQ55" s="72" t="s">
        <v>167</v>
      </c>
      <c r="BR55" s="151" t="s">
        <v>167</v>
      </c>
      <c r="BS55" s="151"/>
      <c r="BT55" s="151"/>
      <c r="BU55" s="151"/>
      <c r="BV55" s="151"/>
      <c r="BW55" s="151" t="s">
        <v>167</v>
      </c>
      <c r="BX55" s="151"/>
      <c r="BY55" s="151" t="s">
        <v>167</v>
      </c>
      <c r="BZ55" s="151"/>
      <c r="CA55" s="73" t="s">
        <v>167</v>
      </c>
      <c r="CB55" s="16"/>
      <c r="CC55" s="111"/>
      <c r="CD55" s="158"/>
      <c r="CE55" s="158"/>
      <c r="CF55" s="158"/>
      <c r="CG55" s="158"/>
      <c r="CH55" s="158"/>
      <c r="CI55" s="158" t="s">
        <v>167</v>
      </c>
      <c r="CJ55" s="158" t="s">
        <v>167</v>
      </c>
      <c r="CK55" s="158" t="s">
        <v>167</v>
      </c>
      <c r="CL55" s="158" t="s">
        <v>167</v>
      </c>
      <c r="CM55" s="158" t="s">
        <v>167</v>
      </c>
      <c r="CN55" s="158" t="s">
        <v>167</v>
      </c>
      <c r="CO55" s="158" t="s">
        <v>167</v>
      </c>
      <c r="CP55" s="158"/>
      <c r="CQ55" s="158"/>
      <c r="CR55" s="158"/>
      <c r="CS55" s="158"/>
      <c r="CT55" s="112"/>
      <c r="CU55" s="30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2"/>
      <c r="DM55" s="30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2"/>
      <c r="EE55" s="30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2"/>
      <c r="EW55" s="11">
        <f t="shared" si="1"/>
        <v>41</v>
      </c>
      <c r="EX55" s="5"/>
    </row>
    <row r="56" spans="1:154" ht="30" customHeight="1" x14ac:dyDescent="0.25">
      <c r="A56" s="165"/>
      <c r="B56" s="57" t="s">
        <v>107</v>
      </c>
      <c r="C56" s="39" t="s">
        <v>167</v>
      </c>
      <c r="D56" s="133" t="s">
        <v>167</v>
      </c>
      <c r="E56" s="133" t="s">
        <v>167</v>
      </c>
      <c r="F56" s="133"/>
      <c r="G56" s="133"/>
      <c r="H56" s="133"/>
      <c r="I56" s="133"/>
      <c r="J56" s="143"/>
      <c r="K56" s="39" t="s">
        <v>167</v>
      </c>
      <c r="L56" s="133" t="s">
        <v>167</v>
      </c>
      <c r="M56" s="133" t="s">
        <v>167</v>
      </c>
      <c r="N56" s="133"/>
      <c r="O56" s="133"/>
      <c r="P56" s="133"/>
      <c r="Q56" s="133"/>
      <c r="R56" s="143"/>
      <c r="S56" s="39" t="s">
        <v>167</v>
      </c>
      <c r="T56" s="133" t="s">
        <v>167</v>
      </c>
      <c r="U56" s="133" t="s">
        <v>167</v>
      </c>
      <c r="V56" s="133"/>
      <c r="W56" s="133"/>
      <c r="X56" s="133"/>
      <c r="Y56" s="133"/>
      <c r="Z56" s="143"/>
      <c r="AA56" s="39" t="s">
        <v>167</v>
      </c>
      <c r="AB56" s="133" t="s">
        <v>167</v>
      </c>
      <c r="AC56" s="133" t="s">
        <v>167</v>
      </c>
      <c r="AD56" s="133"/>
      <c r="AE56" s="133"/>
      <c r="AF56" s="133"/>
      <c r="AG56" s="133"/>
      <c r="AH56" s="53"/>
      <c r="AI56" s="16"/>
      <c r="AJ56" s="72" t="s">
        <v>167</v>
      </c>
      <c r="AK56" s="151" t="s">
        <v>167</v>
      </c>
      <c r="AL56" s="151"/>
      <c r="AM56" s="151" t="s">
        <v>167</v>
      </c>
      <c r="AN56" s="151" t="s">
        <v>167</v>
      </c>
      <c r="AO56" s="151"/>
      <c r="AP56" s="151" t="s">
        <v>167</v>
      </c>
      <c r="AQ56" s="151"/>
      <c r="AR56" s="151" t="s">
        <v>167</v>
      </c>
      <c r="AS56" s="151"/>
      <c r="AT56" s="73" t="s">
        <v>167</v>
      </c>
      <c r="AU56" s="72" t="s">
        <v>167</v>
      </c>
      <c r="AV56" s="151" t="s">
        <v>167</v>
      </c>
      <c r="AW56" s="151"/>
      <c r="AX56" s="151"/>
      <c r="AY56" s="151"/>
      <c r="AZ56" s="151"/>
      <c r="BA56" s="151" t="s">
        <v>167</v>
      </c>
      <c r="BB56" s="151"/>
      <c r="BC56" s="151" t="s">
        <v>167</v>
      </c>
      <c r="BD56" s="151"/>
      <c r="BE56" s="73" t="s">
        <v>167</v>
      </c>
      <c r="BF56" s="72" t="s">
        <v>167</v>
      </c>
      <c r="BG56" s="151" t="s">
        <v>167</v>
      </c>
      <c r="BH56" s="151"/>
      <c r="BI56" s="151"/>
      <c r="BJ56" s="151"/>
      <c r="BK56" s="151"/>
      <c r="BL56" s="151" t="s">
        <v>167</v>
      </c>
      <c r="BM56" s="151"/>
      <c r="BN56" s="151" t="s">
        <v>167</v>
      </c>
      <c r="BO56" s="151"/>
      <c r="BP56" s="73" t="s">
        <v>167</v>
      </c>
      <c r="BQ56" s="72" t="s">
        <v>167</v>
      </c>
      <c r="BR56" s="151" t="s">
        <v>167</v>
      </c>
      <c r="BS56" s="151"/>
      <c r="BT56" s="151"/>
      <c r="BU56" s="151"/>
      <c r="BV56" s="151"/>
      <c r="BW56" s="151" t="s">
        <v>167</v>
      </c>
      <c r="BX56" s="151"/>
      <c r="BY56" s="151" t="s">
        <v>167</v>
      </c>
      <c r="BZ56" s="151"/>
      <c r="CA56" s="73" t="s">
        <v>167</v>
      </c>
      <c r="CB56" s="16"/>
      <c r="CC56" s="111"/>
      <c r="CD56" s="158"/>
      <c r="CE56" s="158"/>
      <c r="CF56" s="158"/>
      <c r="CG56" s="158"/>
      <c r="CH56" s="158"/>
      <c r="CI56" s="158" t="s">
        <v>167</v>
      </c>
      <c r="CJ56" s="158" t="s">
        <v>167</v>
      </c>
      <c r="CK56" s="158" t="s">
        <v>167</v>
      </c>
      <c r="CL56" s="158" t="s">
        <v>167</v>
      </c>
      <c r="CM56" s="158" t="s">
        <v>167</v>
      </c>
      <c r="CN56" s="158" t="s">
        <v>167</v>
      </c>
      <c r="CO56" s="158" t="s">
        <v>167</v>
      </c>
      <c r="CP56" s="158"/>
      <c r="CQ56" s="158"/>
      <c r="CR56" s="158"/>
      <c r="CS56" s="158"/>
      <c r="CT56" s="112"/>
      <c r="CU56" s="30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2"/>
      <c r="DM56" s="30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2"/>
      <c r="EE56" s="30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2"/>
      <c r="EW56" s="11">
        <f t="shared" si="1"/>
        <v>41</v>
      </c>
      <c r="EX56" s="5"/>
    </row>
    <row r="57" spans="1:154" ht="27" customHeight="1" x14ac:dyDescent="0.25">
      <c r="A57" s="166" t="s">
        <v>110</v>
      </c>
      <c r="B57" s="57" t="s">
        <v>131</v>
      </c>
      <c r="C57" s="39"/>
      <c r="D57" s="133"/>
      <c r="E57" s="133"/>
      <c r="F57" s="133"/>
      <c r="G57" s="133"/>
      <c r="H57" s="133"/>
      <c r="I57" s="133"/>
      <c r="J57" s="143"/>
      <c r="K57" s="39"/>
      <c r="L57" s="133"/>
      <c r="M57" s="133"/>
      <c r="N57" s="133"/>
      <c r="O57" s="133"/>
      <c r="P57" s="133"/>
      <c r="Q57" s="133"/>
      <c r="R57" s="143"/>
      <c r="S57" s="39"/>
      <c r="T57" s="133"/>
      <c r="U57" s="133"/>
      <c r="V57" s="133"/>
      <c r="W57" s="133"/>
      <c r="X57" s="133"/>
      <c r="Y57" s="133"/>
      <c r="Z57" s="143"/>
      <c r="AA57" s="39"/>
      <c r="AB57" s="133"/>
      <c r="AC57" s="133"/>
      <c r="AD57" s="133"/>
      <c r="AE57" s="133"/>
      <c r="AF57" s="133"/>
      <c r="AG57" s="133"/>
      <c r="AH57" s="53"/>
      <c r="AI57" s="16"/>
      <c r="AJ57" s="72"/>
      <c r="AK57" s="151"/>
      <c r="AL57" s="151"/>
      <c r="AM57" s="151"/>
      <c r="AN57" s="151"/>
      <c r="AO57" s="151"/>
      <c r="AP57" s="151"/>
      <c r="AQ57" s="151"/>
      <c r="AR57" s="151"/>
      <c r="AS57" s="151"/>
      <c r="AT57" s="73"/>
      <c r="AU57" s="72"/>
      <c r="AV57" s="151"/>
      <c r="AW57" s="151"/>
      <c r="AX57" s="151"/>
      <c r="AY57" s="151"/>
      <c r="AZ57" s="151"/>
      <c r="BA57" s="151"/>
      <c r="BB57" s="151"/>
      <c r="BC57" s="151"/>
      <c r="BD57" s="151"/>
      <c r="BE57" s="73"/>
      <c r="BF57" s="72"/>
      <c r="BG57" s="151"/>
      <c r="BH57" s="151"/>
      <c r="BI57" s="151"/>
      <c r="BJ57" s="151"/>
      <c r="BK57" s="151"/>
      <c r="BL57" s="151"/>
      <c r="BM57" s="151"/>
      <c r="BN57" s="151"/>
      <c r="BO57" s="151"/>
      <c r="BP57" s="73"/>
      <c r="BQ57" s="72"/>
      <c r="BR57" s="151"/>
      <c r="BS57" s="151"/>
      <c r="BT57" s="151"/>
      <c r="BU57" s="151"/>
      <c r="BV57" s="151"/>
      <c r="BW57" s="151"/>
      <c r="BX57" s="151"/>
      <c r="BY57" s="151"/>
      <c r="BZ57" s="151"/>
      <c r="CA57" s="73"/>
      <c r="CB57" s="16"/>
      <c r="CC57" s="111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T57" s="112"/>
      <c r="CU57" s="30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2"/>
      <c r="DM57" s="30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2"/>
      <c r="EE57" s="30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2"/>
      <c r="EW57" s="11">
        <f t="shared" si="1"/>
        <v>0</v>
      </c>
      <c r="EX57" s="5"/>
    </row>
    <row r="58" spans="1:154" ht="42" customHeight="1" thickBot="1" x14ac:dyDescent="0.3">
      <c r="A58" s="167"/>
      <c r="B58" s="58" t="s">
        <v>108</v>
      </c>
      <c r="C58" s="54" t="s">
        <v>167</v>
      </c>
      <c r="D58" s="55" t="s">
        <v>167</v>
      </c>
      <c r="E58" s="55" t="s">
        <v>167</v>
      </c>
      <c r="F58" s="55"/>
      <c r="G58" s="55"/>
      <c r="H58" s="55"/>
      <c r="I58" s="55"/>
      <c r="J58" s="144"/>
      <c r="K58" s="54" t="s">
        <v>167</v>
      </c>
      <c r="L58" s="55" t="s">
        <v>167</v>
      </c>
      <c r="M58" s="55" t="s">
        <v>167</v>
      </c>
      <c r="N58" s="55"/>
      <c r="O58" s="55"/>
      <c r="P58" s="55"/>
      <c r="Q58" s="55"/>
      <c r="R58" s="144"/>
      <c r="S58" s="54" t="s">
        <v>167</v>
      </c>
      <c r="T58" s="55" t="s">
        <v>167</v>
      </c>
      <c r="U58" s="55" t="s">
        <v>167</v>
      </c>
      <c r="V58" s="55"/>
      <c r="W58" s="55"/>
      <c r="X58" s="55"/>
      <c r="Y58" s="55"/>
      <c r="Z58" s="144"/>
      <c r="AA58" s="54" t="s">
        <v>167</v>
      </c>
      <c r="AB58" s="55" t="s">
        <v>167</v>
      </c>
      <c r="AC58" s="55" t="s">
        <v>167</v>
      </c>
      <c r="AD58" s="55"/>
      <c r="AE58" s="55"/>
      <c r="AF58" s="55"/>
      <c r="AG58" s="55"/>
      <c r="AH58" s="56"/>
      <c r="AI58" s="16"/>
      <c r="AJ58" s="74" t="s">
        <v>167</v>
      </c>
      <c r="AK58" s="75" t="s">
        <v>167</v>
      </c>
      <c r="AL58" s="75"/>
      <c r="AM58" s="75" t="s">
        <v>167</v>
      </c>
      <c r="AN58" s="75" t="s">
        <v>167</v>
      </c>
      <c r="AO58" s="75"/>
      <c r="AP58" s="75" t="s">
        <v>167</v>
      </c>
      <c r="AQ58" s="75"/>
      <c r="AR58" s="75" t="s">
        <v>167</v>
      </c>
      <c r="AS58" s="75"/>
      <c r="AT58" s="76" t="s">
        <v>167</v>
      </c>
      <c r="AU58" s="74" t="s">
        <v>167</v>
      </c>
      <c r="AV58" s="75" t="s">
        <v>167</v>
      </c>
      <c r="AW58" s="75"/>
      <c r="AX58" s="75"/>
      <c r="AY58" s="75"/>
      <c r="AZ58" s="75"/>
      <c r="BA58" s="75" t="s">
        <v>167</v>
      </c>
      <c r="BB58" s="75"/>
      <c r="BC58" s="75" t="s">
        <v>167</v>
      </c>
      <c r="BD58" s="75"/>
      <c r="BE58" s="76" t="s">
        <v>167</v>
      </c>
      <c r="BF58" s="74" t="s">
        <v>167</v>
      </c>
      <c r="BG58" s="75" t="s">
        <v>167</v>
      </c>
      <c r="BH58" s="75"/>
      <c r="BI58" s="75"/>
      <c r="BJ58" s="75"/>
      <c r="BK58" s="75"/>
      <c r="BL58" s="75" t="s">
        <v>167</v>
      </c>
      <c r="BM58" s="75"/>
      <c r="BN58" s="75" t="s">
        <v>167</v>
      </c>
      <c r="BO58" s="75"/>
      <c r="BP58" s="76" t="s">
        <v>167</v>
      </c>
      <c r="BQ58" s="74" t="s">
        <v>167</v>
      </c>
      <c r="BR58" s="75" t="s">
        <v>167</v>
      </c>
      <c r="BS58" s="75"/>
      <c r="BT58" s="75"/>
      <c r="BU58" s="75"/>
      <c r="BV58" s="75"/>
      <c r="BW58" s="75" t="s">
        <v>167</v>
      </c>
      <c r="BX58" s="75"/>
      <c r="BY58" s="75" t="s">
        <v>167</v>
      </c>
      <c r="BZ58" s="75"/>
      <c r="CA58" s="76" t="s">
        <v>167</v>
      </c>
      <c r="CB58" s="16"/>
      <c r="CC58" s="83"/>
      <c r="CD58" s="84"/>
      <c r="CE58" s="84"/>
      <c r="CF58" s="84"/>
      <c r="CG58" s="84"/>
      <c r="CH58" s="84"/>
      <c r="CI58" s="84" t="s">
        <v>167</v>
      </c>
      <c r="CJ58" s="84" t="s">
        <v>167</v>
      </c>
      <c r="CK58" s="84" t="s">
        <v>167</v>
      </c>
      <c r="CL58" s="84" t="s">
        <v>167</v>
      </c>
      <c r="CM58" s="84" t="s">
        <v>167</v>
      </c>
      <c r="CN58" s="84" t="s">
        <v>167</v>
      </c>
      <c r="CO58" s="84" t="s">
        <v>167</v>
      </c>
      <c r="CP58" s="84"/>
      <c r="CQ58" s="84"/>
      <c r="CR58" s="84"/>
      <c r="CS58" s="84"/>
      <c r="CT58" s="85"/>
      <c r="CU58" s="83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5"/>
      <c r="DM58" s="83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5"/>
      <c r="EE58" s="83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5"/>
      <c r="EW58" s="11">
        <f t="shared" si="1"/>
        <v>41</v>
      </c>
      <c r="EX58" s="88">
        <f>(COUNTIF(EW32:EW58,"0")*100)/COUNTA(EW32:EW58)</f>
        <v>70.370370370370367</v>
      </c>
    </row>
    <row r="59" spans="1:154" s="67" customFormat="1" ht="12.9" customHeight="1" thickBot="1" x14ac:dyDescent="0.3">
      <c r="A59" s="66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  <c r="BH59" s="89"/>
      <c r="BI59" s="89"/>
      <c r="BJ59" s="89"/>
      <c r="BK59" s="89"/>
      <c r="BL59" s="89"/>
      <c r="BM59" s="89"/>
      <c r="BN59" s="89"/>
      <c r="BO59" s="89"/>
      <c r="BP59" s="89"/>
      <c r="BQ59" s="89"/>
      <c r="BR59" s="89"/>
      <c r="BS59" s="89"/>
      <c r="BT59" s="89"/>
      <c r="BU59" s="89"/>
      <c r="BV59" s="89"/>
      <c r="BW59" s="89"/>
      <c r="BX59" s="89"/>
      <c r="BY59" s="89"/>
      <c r="BZ59" s="89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89"/>
      <c r="CT59" s="89"/>
      <c r="CU59" s="89"/>
      <c r="CV59" s="89"/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89"/>
      <c r="EA59" s="89"/>
      <c r="EB59" s="89"/>
      <c r="EC59" s="89"/>
      <c r="ED59" s="89"/>
      <c r="EE59" s="89"/>
      <c r="EF59" s="89"/>
      <c r="EG59" s="89"/>
      <c r="EH59" s="89"/>
      <c r="EI59" s="89"/>
      <c r="EJ59" s="89"/>
      <c r="EK59" s="89"/>
      <c r="EL59" s="89"/>
      <c r="EM59" s="89"/>
      <c r="EN59" s="89"/>
      <c r="EO59" s="89"/>
      <c r="EP59" s="89"/>
      <c r="EQ59" s="89"/>
      <c r="ER59" s="89"/>
      <c r="ES59" s="89"/>
      <c r="ET59" s="89"/>
      <c r="EU59" s="89"/>
      <c r="EV59" s="89"/>
      <c r="EX59" s="90"/>
    </row>
    <row r="60" spans="1:154" ht="33" customHeight="1" x14ac:dyDescent="0.25">
      <c r="A60" s="168" t="s">
        <v>132</v>
      </c>
      <c r="B60" s="169"/>
      <c r="C60" s="50"/>
      <c r="D60" s="51"/>
      <c r="E60" s="51"/>
      <c r="F60" s="51"/>
      <c r="G60" s="51"/>
      <c r="H60" s="51"/>
      <c r="I60" s="51"/>
      <c r="J60" s="142"/>
      <c r="K60" s="50"/>
      <c r="L60" s="51"/>
      <c r="M60" s="51"/>
      <c r="N60" s="51"/>
      <c r="O60" s="51"/>
      <c r="P60" s="51"/>
      <c r="Q60" s="51"/>
      <c r="R60" s="142"/>
      <c r="S60" s="50"/>
      <c r="T60" s="51"/>
      <c r="U60" s="51"/>
      <c r="V60" s="51"/>
      <c r="W60" s="51"/>
      <c r="X60" s="51"/>
      <c r="Y60" s="51"/>
      <c r="Z60" s="142"/>
      <c r="AA60" s="50"/>
      <c r="AB60" s="51"/>
      <c r="AC60" s="51"/>
      <c r="AD60" s="51"/>
      <c r="AE60" s="51"/>
      <c r="AF60" s="51"/>
      <c r="AG60" s="51"/>
      <c r="AH60" s="52"/>
      <c r="AI60" s="16"/>
      <c r="AJ60" s="69"/>
      <c r="AK60" s="70"/>
      <c r="AL60" s="70"/>
      <c r="AM60" s="70"/>
      <c r="AN60" s="70"/>
      <c r="AO60" s="70"/>
      <c r="AP60" s="70"/>
      <c r="AQ60" s="70"/>
      <c r="AR60" s="70"/>
      <c r="AS60" s="70"/>
      <c r="AT60" s="71"/>
      <c r="AU60" s="69"/>
      <c r="AV60" s="70"/>
      <c r="AW60" s="70"/>
      <c r="AX60" s="70"/>
      <c r="AY60" s="70"/>
      <c r="AZ60" s="70"/>
      <c r="BA60" s="70"/>
      <c r="BB60" s="70"/>
      <c r="BC60" s="70"/>
      <c r="BD60" s="70"/>
      <c r="BE60" s="71"/>
      <c r="BF60" s="69"/>
      <c r="BG60" s="70"/>
      <c r="BH60" s="70"/>
      <c r="BI60" s="70"/>
      <c r="BJ60" s="70"/>
      <c r="BK60" s="70"/>
      <c r="BL60" s="70"/>
      <c r="BM60" s="70"/>
      <c r="BN60" s="70"/>
      <c r="BO60" s="70"/>
      <c r="BP60" s="71"/>
      <c r="BQ60" s="69"/>
      <c r="BR60" s="70"/>
      <c r="BS60" s="70"/>
      <c r="BT60" s="70"/>
      <c r="BU60" s="70"/>
      <c r="BV60" s="70"/>
      <c r="BW60" s="70"/>
      <c r="BX60" s="70"/>
      <c r="BY60" s="70"/>
      <c r="BZ60" s="70"/>
      <c r="CA60" s="71"/>
      <c r="CB60" s="16"/>
      <c r="CC60" s="80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1"/>
      <c r="CO60" s="81"/>
      <c r="CP60" s="81"/>
      <c r="CQ60" s="81"/>
      <c r="CR60" s="81"/>
      <c r="CS60" s="81"/>
      <c r="CT60" s="82"/>
      <c r="CU60" s="80"/>
      <c r="CV60" s="81"/>
      <c r="CW60" s="81"/>
      <c r="CX60" s="81"/>
      <c r="CY60" s="81"/>
      <c r="CZ60" s="81"/>
      <c r="DA60" s="81"/>
      <c r="DB60" s="81"/>
      <c r="DC60" s="81"/>
      <c r="DD60" s="81"/>
      <c r="DE60" s="81"/>
      <c r="DF60" s="81"/>
      <c r="DG60" s="81"/>
      <c r="DH60" s="81"/>
      <c r="DI60" s="81"/>
      <c r="DJ60" s="81"/>
      <c r="DK60" s="81"/>
      <c r="DL60" s="82"/>
      <c r="DM60" s="80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2"/>
      <c r="EE60" s="80"/>
      <c r="EF60" s="81"/>
      <c r="EG60" s="81"/>
      <c r="EH60" s="81"/>
      <c r="EI60" s="81"/>
      <c r="EJ60" s="81"/>
      <c r="EK60" s="81"/>
      <c r="EL60" s="81"/>
      <c r="EM60" s="81"/>
      <c r="EN60" s="81"/>
      <c r="EO60" s="81"/>
      <c r="EP60" s="81"/>
      <c r="EQ60" s="81"/>
      <c r="ER60" s="81"/>
      <c r="ES60" s="81"/>
      <c r="ET60" s="81"/>
      <c r="EU60" s="81"/>
      <c r="EV60" s="82"/>
      <c r="EX60" s="4"/>
    </row>
    <row r="61" spans="1:154" ht="51.9" customHeight="1" x14ac:dyDescent="0.25">
      <c r="A61" s="159" t="s">
        <v>133</v>
      </c>
      <c r="B61" s="59" t="s">
        <v>137</v>
      </c>
      <c r="C61" s="39"/>
      <c r="D61" s="133"/>
      <c r="E61" s="133"/>
      <c r="F61" s="133"/>
      <c r="G61" s="133"/>
      <c r="H61" s="133"/>
      <c r="I61" s="133"/>
      <c r="J61" s="143"/>
      <c r="K61" s="39"/>
      <c r="L61" s="133"/>
      <c r="M61" s="133"/>
      <c r="N61" s="133"/>
      <c r="O61" s="133"/>
      <c r="P61" s="133"/>
      <c r="Q61" s="133"/>
      <c r="R61" s="143"/>
      <c r="S61" s="39"/>
      <c r="T61" s="133"/>
      <c r="U61" s="133"/>
      <c r="V61" s="133"/>
      <c r="W61" s="133"/>
      <c r="X61" s="133"/>
      <c r="Y61" s="133"/>
      <c r="Z61" s="143"/>
      <c r="AA61" s="39"/>
      <c r="AB61" s="133"/>
      <c r="AC61" s="133"/>
      <c r="AD61" s="133"/>
      <c r="AE61" s="133"/>
      <c r="AF61" s="133"/>
      <c r="AG61" s="133"/>
      <c r="AH61" s="53"/>
      <c r="AI61" s="16"/>
      <c r="AJ61" s="72"/>
      <c r="AK61" s="151"/>
      <c r="AL61" s="151"/>
      <c r="AM61" s="151"/>
      <c r="AN61" s="151"/>
      <c r="AO61" s="151"/>
      <c r="AP61" s="151"/>
      <c r="AQ61" s="151"/>
      <c r="AR61" s="151"/>
      <c r="AS61" s="151"/>
      <c r="AT61" s="73"/>
      <c r="AU61" s="72"/>
      <c r="AV61" s="151"/>
      <c r="AW61" s="151"/>
      <c r="AX61" s="151"/>
      <c r="AY61" s="151"/>
      <c r="AZ61" s="151"/>
      <c r="BA61" s="151"/>
      <c r="BB61" s="151"/>
      <c r="BC61" s="151"/>
      <c r="BD61" s="151"/>
      <c r="BE61" s="73"/>
      <c r="BF61" s="72"/>
      <c r="BG61" s="151"/>
      <c r="BH61" s="151"/>
      <c r="BI61" s="151"/>
      <c r="BJ61" s="151"/>
      <c r="BK61" s="151"/>
      <c r="BL61" s="151"/>
      <c r="BM61" s="151"/>
      <c r="BN61" s="151"/>
      <c r="BO61" s="151"/>
      <c r="BP61" s="73"/>
      <c r="BQ61" s="72"/>
      <c r="BR61" s="151"/>
      <c r="BS61" s="151"/>
      <c r="BT61" s="151"/>
      <c r="BU61" s="151"/>
      <c r="BV61" s="151"/>
      <c r="BW61" s="151"/>
      <c r="BX61" s="151"/>
      <c r="BY61" s="151"/>
      <c r="BZ61" s="151"/>
      <c r="CA61" s="73"/>
      <c r="CB61" s="16"/>
      <c r="CC61" s="111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T61" s="112"/>
      <c r="CU61" s="30"/>
      <c r="CV61" s="31"/>
      <c r="CW61" s="31"/>
      <c r="CX61" s="31"/>
      <c r="CY61" s="31"/>
      <c r="CZ61" s="31"/>
      <c r="DA61" s="31" t="s">
        <v>167</v>
      </c>
      <c r="DB61" s="31" t="s">
        <v>167</v>
      </c>
      <c r="DC61" s="31" t="s">
        <v>167</v>
      </c>
      <c r="DD61" s="31"/>
      <c r="DE61" s="31"/>
      <c r="DF61" s="31"/>
      <c r="DG61" s="31" t="s">
        <v>167</v>
      </c>
      <c r="DH61" s="31" t="s">
        <v>167</v>
      </c>
      <c r="DI61" s="31" t="s">
        <v>167</v>
      </c>
      <c r="DJ61" s="31"/>
      <c r="DK61" s="31"/>
      <c r="DL61" s="32"/>
      <c r="DM61" s="30"/>
      <c r="DN61" s="31"/>
      <c r="DO61" s="31"/>
      <c r="DP61" s="31"/>
      <c r="DQ61" s="31"/>
      <c r="DR61" s="31"/>
      <c r="DS61" s="31" t="s">
        <v>167</v>
      </c>
      <c r="DT61" s="31" t="s">
        <v>167</v>
      </c>
      <c r="DU61" s="31" t="s">
        <v>167</v>
      </c>
      <c r="DV61" s="31" t="s">
        <v>167</v>
      </c>
      <c r="DW61" s="31" t="s">
        <v>167</v>
      </c>
      <c r="DX61" s="31" t="s">
        <v>167</v>
      </c>
      <c r="DY61" s="31" t="s">
        <v>167</v>
      </c>
      <c r="DZ61" s="31" t="s">
        <v>167</v>
      </c>
      <c r="EA61" s="31"/>
      <c r="EB61" s="31"/>
      <c r="EC61" s="31"/>
      <c r="ED61" s="32"/>
      <c r="EE61" s="30"/>
      <c r="EF61" s="31"/>
      <c r="EG61" s="31"/>
      <c r="EH61" s="31"/>
      <c r="EI61" s="31"/>
      <c r="EJ61" s="31"/>
      <c r="EK61" s="31"/>
      <c r="EL61" s="31" t="s">
        <v>167</v>
      </c>
      <c r="EM61" s="31" t="s">
        <v>167</v>
      </c>
      <c r="EN61" s="31" t="s">
        <v>167</v>
      </c>
      <c r="EO61" s="31"/>
      <c r="EP61" s="31" t="s">
        <v>167</v>
      </c>
      <c r="EQ61" s="31" t="s">
        <v>167</v>
      </c>
      <c r="ER61" s="31"/>
      <c r="ES61" s="31" t="s">
        <v>167</v>
      </c>
      <c r="ET61" s="31"/>
      <c r="EU61" s="31"/>
      <c r="EV61" s="32"/>
      <c r="EW61" s="11">
        <f t="shared" ref="EW61:EW71" si="2">COUNTIF(C61:EV61,"учтена")</f>
        <v>20</v>
      </c>
      <c r="EX61" s="5"/>
    </row>
    <row r="62" spans="1:154" ht="54" customHeight="1" x14ac:dyDescent="0.25">
      <c r="A62" s="159"/>
      <c r="B62" s="59" t="s">
        <v>138</v>
      </c>
      <c r="C62" s="39" t="s">
        <v>167</v>
      </c>
      <c r="D62" s="133" t="s">
        <v>167</v>
      </c>
      <c r="E62" s="133" t="s">
        <v>167</v>
      </c>
      <c r="F62" s="133"/>
      <c r="G62" s="133"/>
      <c r="H62" s="133"/>
      <c r="I62" s="133"/>
      <c r="J62" s="143"/>
      <c r="K62" s="39" t="s">
        <v>167</v>
      </c>
      <c r="L62" s="133" t="s">
        <v>167</v>
      </c>
      <c r="M62" s="133" t="s">
        <v>167</v>
      </c>
      <c r="N62" s="133"/>
      <c r="O62" s="133"/>
      <c r="P62" s="133"/>
      <c r="Q62" s="133"/>
      <c r="R62" s="143"/>
      <c r="S62" s="39" t="s">
        <v>167</v>
      </c>
      <c r="T62" s="133" t="s">
        <v>167</v>
      </c>
      <c r="U62" s="133" t="s">
        <v>167</v>
      </c>
      <c r="V62" s="133"/>
      <c r="W62" s="133"/>
      <c r="X62" s="133"/>
      <c r="Y62" s="133"/>
      <c r="Z62" s="143"/>
      <c r="AA62" s="39" t="s">
        <v>167</v>
      </c>
      <c r="AB62" s="133" t="s">
        <v>167</v>
      </c>
      <c r="AC62" s="133" t="s">
        <v>167</v>
      </c>
      <c r="AD62" s="133"/>
      <c r="AE62" s="133"/>
      <c r="AF62" s="133"/>
      <c r="AG62" s="133"/>
      <c r="AH62" s="53"/>
      <c r="AI62" s="16"/>
      <c r="AJ62" s="72" t="s">
        <v>167</v>
      </c>
      <c r="AK62" s="151" t="s">
        <v>167</v>
      </c>
      <c r="AL62" s="151"/>
      <c r="AM62" s="151"/>
      <c r="AN62" s="151"/>
      <c r="AO62" s="151"/>
      <c r="AP62" s="151" t="s">
        <v>167</v>
      </c>
      <c r="AQ62" s="151"/>
      <c r="AR62" s="151" t="s">
        <v>167</v>
      </c>
      <c r="AS62" s="151"/>
      <c r="AT62" s="73" t="s">
        <v>167</v>
      </c>
      <c r="AU62" s="72" t="s">
        <v>167</v>
      </c>
      <c r="AV62" s="151" t="s">
        <v>167</v>
      </c>
      <c r="AW62" s="151"/>
      <c r="AX62" s="151"/>
      <c r="AY62" s="151"/>
      <c r="AZ62" s="151"/>
      <c r="BA62" s="151" t="s">
        <v>167</v>
      </c>
      <c r="BB62" s="151"/>
      <c r="BC62" s="151" t="s">
        <v>167</v>
      </c>
      <c r="BD62" s="151"/>
      <c r="BE62" s="73" t="s">
        <v>167</v>
      </c>
      <c r="BF62" s="72" t="s">
        <v>167</v>
      </c>
      <c r="BG62" s="151" t="s">
        <v>167</v>
      </c>
      <c r="BH62" s="151"/>
      <c r="BI62" s="151"/>
      <c r="BJ62" s="151"/>
      <c r="BK62" s="151"/>
      <c r="BL62" s="151" t="s">
        <v>167</v>
      </c>
      <c r="BM62" s="151"/>
      <c r="BN62" s="151" t="s">
        <v>167</v>
      </c>
      <c r="BO62" s="151"/>
      <c r="BP62" s="73" t="s">
        <v>167</v>
      </c>
      <c r="BQ62" s="72" t="s">
        <v>167</v>
      </c>
      <c r="BR62" s="151" t="s">
        <v>167</v>
      </c>
      <c r="BS62" s="151"/>
      <c r="BT62" s="151"/>
      <c r="BU62" s="151"/>
      <c r="BV62" s="151"/>
      <c r="BW62" s="151" t="s">
        <v>167</v>
      </c>
      <c r="BX62" s="151"/>
      <c r="BY62" s="151" t="s">
        <v>167</v>
      </c>
      <c r="BZ62" s="151"/>
      <c r="CA62" s="73" t="s">
        <v>167</v>
      </c>
      <c r="CB62" s="16"/>
      <c r="CC62" s="111"/>
      <c r="CD62" s="158"/>
      <c r="CE62" s="158"/>
      <c r="CF62" s="158"/>
      <c r="CG62" s="158"/>
      <c r="CH62" s="158"/>
      <c r="CI62" s="158" t="s">
        <v>167</v>
      </c>
      <c r="CJ62" s="158" t="s">
        <v>167</v>
      </c>
      <c r="CK62" s="158" t="s">
        <v>167</v>
      </c>
      <c r="CL62" s="158" t="s">
        <v>167</v>
      </c>
      <c r="CM62" s="158" t="s">
        <v>167</v>
      </c>
      <c r="CN62" s="158" t="s">
        <v>167</v>
      </c>
      <c r="CO62" s="158" t="s">
        <v>167</v>
      </c>
      <c r="CP62" s="158"/>
      <c r="CQ62" s="158"/>
      <c r="CR62" s="158"/>
      <c r="CS62" s="158"/>
      <c r="CT62" s="112"/>
      <c r="CU62" s="30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2"/>
      <c r="DM62" s="30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2"/>
      <c r="EE62" s="30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2"/>
      <c r="EW62" s="11">
        <f t="shared" si="2"/>
        <v>39</v>
      </c>
      <c r="EX62" s="5"/>
    </row>
    <row r="63" spans="1:154" ht="66" customHeight="1" x14ac:dyDescent="0.25">
      <c r="A63" s="159"/>
      <c r="B63" s="59" t="s">
        <v>139</v>
      </c>
      <c r="C63" s="39"/>
      <c r="D63" s="133"/>
      <c r="E63" s="133"/>
      <c r="F63" s="133"/>
      <c r="G63" s="133"/>
      <c r="H63" s="133"/>
      <c r="I63" s="133"/>
      <c r="J63" s="143"/>
      <c r="K63" s="39"/>
      <c r="L63" s="133"/>
      <c r="M63" s="133"/>
      <c r="N63" s="133"/>
      <c r="O63" s="133"/>
      <c r="P63" s="133"/>
      <c r="Q63" s="133"/>
      <c r="R63" s="143"/>
      <c r="S63" s="39"/>
      <c r="T63" s="133"/>
      <c r="U63" s="133"/>
      <c r="V63" s="133"/>
      <c r="W63" s="133"/>
      <c r="X63" s="133"/>
      <c r="Y63" s="133"/>
      <c r="Z63" s="143"/>
      <c r="AA63" s="39"/>
      <c r="AB63" s="133"/>
      <c r="AC63" s="133"/>
      <c r="AD63" s="133"/>
      <c r="AE63" s="133"/>
      <c r="AF63" s="133"/>
      <c r="AG63" s="133"/>
      <c r="AH63" s="53"/>
      <c r="AI63" s="16"/>
      <c r="AJ63" s="72"/>
      <c r="AK63" s="151"/>
      <c r="AL63" s="151"/>
      <c r="AM63" s="151"/>
      <c r="AN63" s="151"/>
      <c r="AO63" s="151"/>
      <c r="AP63" s="151"/>
      <c r="AQ63" s="151"/>
      <c r="AR63" s="151"/>
      <c r="AS63" s="151"/>
      <c r="AT63" s="73"/>
      <c r="AU63" s="72"/>
      <c r="AV63" s="151"/>
      <c r="AW63" s="151"/>
      <c r="AX63" s="151"/>
      <c r="AY63" s="151"/>
      <c r="AZ63" s="151"/>
      <c r="BA63" s="151"/>
      <c r="BB63" s="151"/>
      <c r="BC63" s="151"/>
      <c r="BD63" s="151"/>
      <c r="BE63" s="73"/>
      <c r="BF63" s="72"/>
      <c r="BG63" s="151"/>
      <c r="BH63" s="151"/>
      <c r="BI63" s="151"/>
      <c r="BJ63" s="151"/>
      <c r="BK63" s="151"/>
      <c r="BL63" s="151"/>
      <c r="BM63" s="151"/>
      <c r="BN63" s="151"/>
      <c r="BO63" s="151"/>
      <c r="BP63" s="73"/>
      <c r="BQ63" s="72"/>
      <c r="BR63" s="151"/>
      <c r="BS63" s="151"/>
      <c r="BT63" s="151"/>
      <c r="BU63" s="151"/>
      <c r="BV63" s="151"/>
      <c r="BW63" s="151"/>
      <c r="BX63" s="151"/>
      <c r="BY63" s="151"/>
      <c r="BZ63" s="151"/>
      <c r="CA63" s="73"/>
      <c r="CB63" s="16"/>
      <c r="CC63" s="111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T63" s="112"/>
      <c r="CU63" s="30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2"/>
      <c r="DM63" s="30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2"/>
      <c r="EE63" s="30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2"/>
      <c r="EW63" s="11">
        <f t="shared" si="2"/>
        <v>0</v>
      </c>
      <c r="EX63" s="5"/>
    </row>
    <row r="64" spans="1:154" ht="27" customHeight="1" x14ac:dyDescent="0.25">
      <c r="A64" s="159"/>
      <c r="B64" s="59" t="s">
        <v>140</v>
      </c>
      <c r="C64" s="39"/>
      <c r="D64" s="133"/>
      <c r="E64" s="133"/>
      <c r="F64" s="133"/>
      <c r="G64" s="133"/>
      <c r="H64" s="133"/>
      <c r="I64" s="133"/>
      <c r="J64" s="143"/>
      <c r="K64" s="39"/>
      <c r="L64" s="133"/>
      <c r="M64" s="133"/>
      <c r="N64" s="133"/>
      <c r="O64" s="133"/>
      <c r="P64" s="133"/>
      <c r="Q64" s="133"/>
      <c r="R64" s="143"/>
      <c r="S64" s="39"/>
      <c r="T64" s="133"/>
      <c r="U64" s="133"/>
      <c r="V64" s="133"/>
      <c r="W64" s="133"/>
      <c r="X64" s="133"/>
      <c r="Y64" s="133"/>
      <c r="Z64" s="143"/>
      <c r="AA64" s="39"/>
      <c r="AB64" s="133"/>
      <c r="AC64" s="133"/>
      <c r="AD64" s="133"/>
      <c r="AE64" s="133"/>
      <c r="AF64" s="133"/>
      <c r="AG64" s="133"/>
      <c r="AH64" s="53"/>
      <c r="AI64" s="16"/>
      <c r="AJ64" s="72"/>
      <c r="AK64" s="151"/>
      <c r="AL64" s="151"/>
      <c r="AM64" s="151"/>
      <c r="AN64" s="151"/>
      <c r="AO64" s="151"/>
      <c r="AP64" s="151"/>
      <c r="AQ64" s="151"/>
      <c r="AR64" s="151"/>
      <c r="AS64" s="151"/>
      <c r="AT64" s="73"/>
      <c r="AU64" s="72"/>
      <c r="AV64" s="151"/>
      <c r="AW64" s="151"/>
      <c r="AX64" s="151"/>
      <c r="AY64" s="151"/>
      <c r="AZ64" s="151"/>
      <c r="BA64" s="151"/>
      <c r="BB64" s="151"/>
      <c r="BC64" s="151"/>
      <c r="BD64" s="151"/>
      <c r="BE64" s="73"/>
      <c r="BF64" s="72"/>
      <c r="BG64" s="151"/>
      <c r="BH64" s="151"/>
      <c r="BI64" s="151"/>
      <c r="BJ64" s="151"/>
      <c r="BK64" s="151"/>
      <c r="BL64" s="151"/>
      <c r="BM64" s="151"/>
      <c r="BN64" s="151"/>
      <c r="BO64" s="151"/>
      <c r="BP64" s="73"/>
      <c r="BQ64" s="72"/>
      <c r="BR64" s="151"/>
      <c r="BS64" s="151"/>
      <c r="BT64" s="151"/>
      <c r="BU64" s="151"/>
      <c r="BV64" s="151"/>
      <c r="BW64" s="151"/>
      <c r="BX64" s="151"/>
      <c r="BY64" s="151"/>
      <c r="BZ64" s="151"/>
      <c r="CA64" s="73"/>
      <c r="CB64" s="16"/>
      <c r="CC64" s="111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12"/>
      <c r="CU64" s="30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2"/>
      <c r="DM64" s="30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2"/>
      <c r="EE64" s="30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2"/>
      <c r="EW64" s="11">
        <f t="shared" si="2"/>
        <v>0</v>
      </c>
      <c r="EX64" s="5"/>
    </row>
    <row r="65" spans="1:154" ht="33.9" customHeight="1" x14ac:dyDescent="0.25">
      <c r="A65" s="159"/>
      <c r="B65" s="59" t="s">
        <v>141</v>
      </c>
      <c r="C65" s="39"/>
      <c r="D65" s="133"/>
      <c r="E65" s="133"/>
      <c r="F65" s="133"/>
      <c r="G65" s="133"/>
      <c r="H65" s="133"/>
      <c r="I65" s="133"/>
      <c r="J65" s="143"/>
      <c r="K65" s="39"/>
      <c r="L65" s="133"/>
      <c r="M65" s="133"/>
      <c r="N65" s="133"/>
      <c r="O65" s="133"/>
      <c r="P65" s="133"/>
      <c r="Q65" s="133"/>
      <c r="R65" s="143"/>
      <c r="S65" s="39"/>
      <c r="T65" s="133"/>
      <c r="U65" s="133"/>
      <c r="V65" s="133"/>
      <c r="W65" s="133"/>
      <c r="X65" s="133"/>
      <c r="Y65" s="133"/>
      <c r="Z65" s="143"/>
      <c r="AA65" s="39"/>
      <c r="AB65" s="133"/>
      <c r="AC65" s="133"/>
      <c r="AD65" s="133"/>
      <c r="AE65" s="133"/>
      <c r="AF65" s="133"/>
      <c r="AG65" s="133"/>
      <c r="AH65" s="53"/>
      <c r="AI65" s="16"/>
      <c r="AJ65" s="72"/>
      <c r="AK65" s="151"/>
      <c r="AL65" s="151"/>
      <c r="AM65" s="151"/>
      <c r="AN65" s="151"/>
      <c r="AO65" s="151"/>
      <c r="AP65" s="151"/>
      <c r="AQ65" s="151"/>
      <c r="AR65" s="151"/>
      <c r="AS65" s="151"/>
      <c r="AT65" s="73"/>
      <c r="AU65" s="72"/>
      <c r="AV65" s="151"/>
      <c r="AW65" s="151"/>
      <c r="AX65" s="151"/>
      <c r="AY65" s="151"/>
      <c r="AZ65" s="151"/>
      <c r="BA65" s="151"/>
      <c r="BB65" s="151"/>
      <c r="BC65" s="151"/>
      <c r="BD65" s="151"/>
      <c r="BE65" s="73"/>
      <c r="BF65" s="72"/>
      <c r="BG65" s="151"/>
      <c r="BH65" s="151"/>
      <c r="BI65" s="151"/>
      <c r="BJ65" s="151"/>
      <c r="BK65" s="151"/>
      <c r="BL65" s="151"/>
      <c r="BM65" s="151"/>
      <c r="BN65" s="151"/>
      <c r="BO65" s="151"/>
      <c r="BP65" s="73"/>
      <c r="BQ65" s="72"/>
      <c r="BR65" s="151"/>
      <c r="BS65" s="151"/>
      <c r="BT65" s="151"/>
      <c r="BU65" s="151"/>
      <c r="BV65" s="151"/>
      <c r="BW65" s="151"/>
      <c r="BX65" s="151"/>
      <c r="BY65" s="151"/>
      <c r="BZ65" s="151"/>
      <c r="CA65" s="73"/>
      <c r="CB65" s="16"/>
      <c r="CC65" s="111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T65" s="112"/>
      <c r="CU65" s="30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2"/>
      <c r="DM65" s="30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2"/>
      <c r="EE65" s="30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2"/>
      <c r="EW65" s="11">
        <f t="shared" si="2"/>
        <v>0</v>
      </c>
      <c r="EX65" s="5"/>
    </row>
    <row r="66" spans="1:154" ht="27" customHeight="1" x14ac:dyDescent="0.25">
      <c r="A66" s="159"/>
      <c r="B66" s="59" t="s">
        <v>142</v>
      </c>
      <c r="C66" s="39"/>
      <c r="D66" s="133"/>
      <c r="E66" s="133"/>
      <c r="F66" s="133"/>
      <c r="G66" s="133"/>
      <c r="H66" s="133"/>
      <c r="I66" s="133"/>
      <c r="J66" s="143"/>
      <c r="K66" s="39"/>
      <c r="L66" s="133"/>
      <c r="M66" s="133"/>
      <c r="N66" s="133"/>
      <c r="O66" s="133"/>
      <c r="P66" s="133"/>
      <c r="Q66" s="133"/>
      <c r="R66" s="143"/>
      <c r="S66" s="39"/>
      <c r="T66" s="133"/>
      <c r="U66" s="133"/>
      <c r="V66" s="133"/>
      <c r="W66" s="133"/>
      <c r="X66" s="133"/>
      <c r="Y66" s="133"/>
      <c r="Z66" s="143"/>
      <c r="AA66" s="39"/>
      <c r="AB66" s="133"/>
      <c r="AC66" s="133"/>
      <c r="AD66" s="133"/>
      <c r="AE66" s="133"/>
      <c r="AF66" s="133"/>
      <c r="AG66" s="133"/>
      <c r="AH66" s="53"/>
      <c r="AI66" s="16"/>
      <c r="AJ66" s="72"/>
      <c r="AK66" s="151"/>
      <c r="AL66" s="151"/>
      <c r="AM66" s="151"/>
      <c r="AN66" s="151"/>
      <c r="AO66" s="151"/>
      <c r="AP66" s="151"/>
      <c r="AQ66" s="151"/>
      <c r="AR66" s="151"/>
      <c r="AS66" s="151"/>
      <c r="AT66" s="73"/>
      <c r="AU66" s="72"/>
      <c r="AV66" s="151"/>
      <c r="AW66" s="151"/>
      <c r="AX66" s="151"/>
      <c r="AY66" s="151"/>
      <c r="AZ66" s="151"/>
      <c r="BA66" s="151"/>
      <c r="BB66" s="151"/>
      <c r="BC66" s="151"/>
      <c r="BD66" s="151"/>
      <c r="BE66" s="73"/>
      <c r="BF66" s="72"/>
      <c r="BG66" s="151"/>
      <c r="BH66" s="151"/>
      <c r="BI66" s="151"/>
      <c r="BJ66" s="151"/>
      <c r="BK66" s="151"/>
      <c r="BL66" s="151"/>
      <c r="BM66" s="151"/>
      <c r="BN66" s="151"/>
      <c r="BO66" s="151"/>
      <c r="BP66" s="73"/>
      <c r="BQ66" s="72"/>
      <c r="BR66" s="151"/>
      <c r="BS66" s="151"/>
      <c r="BT66" s="151"/>
      <c r="BU66" s="151"/>
      <c r="BV66" s="151"/>
      <c r="BW66" s="151"/>
      <c r="BX66" s="151"/>
      <c r="BY66" s="151"/>
      <c r="BZ66" s="151"/>
      <c r="CA66" s="73"/>
      <c r="CB66" s="16"/>
      <c r="CC66" s="111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T66" s="112"/>
      <c r="CU66" s="30"/>
      <c r="CV66" s="31"/>
      <c r="CW66" s="31"/>
      <c r="CX66" s="31"/>
      <c r="CY66" s="31"/>
      <c r="CZ66" s="31"/>
      <c r="DA66" s="31" t="s">
        <v>167</v>
      </c>
      <c r="DB66" s="31" t="s">
        <v>167</v>
      </c>
      <c r="DC66" s="31" t="s">
        <v>167</v>
      </c>
      <c r="DD66" s="31"/>
      <c r="DE66" s="31"/>
      <c r="DF66" s="31"/>
      <c r="DG66" s="31" t="s">
        <v>167</v>
      </c>
      <c r="DH66" s="31" t="s">
        <v>167</v>
      </c>
      <c r="DI66" s="31" t="s">
        <v>167</v>
      </c>
      <c r="DJ66" s="31"/>
      <c r="DK66" s="31"/>
      <c r="DL66" s="32"/>
      <c r="DM66" s="30"/>
      <c r="DN66" s="31"/>
      <c r="DO66" s="31"/>
      <c r="DP66" s="31"/>
      <c r="DQ66" s="31"/>
      <c r="DR66" s="31"/>
      <c r="DS66" s="31" t="s">
        <v>167</v>
      </c>
      <c r="DT66" s="31" t="s">
        <v>167</v>
      </c>
      <c r="DU66" s="31" t="s">
        <v>167</v>
      </c>
      <c r="DV66" s="31" t="s">
        <v>167</v>
      </c>
      <c r="DW66" s="31" t="s">
        <v>167</v>
      </c>
      <c r="DX66" s="31" t="s">
        <v>167</v>
      </c>
      <c r="DY66" s="31" t="s">
        <v>167</v>
      </c>
      <c r="DZ66" s="31" t="s">
        <v>167</v>
      </c>
      <c r="EA66" s="31"/>
      <c r="EB66" s="31"/>
      <c r="EC66" s="31"/>
      <c r="ED66" s="32"/>
      <c r="EE66" s="30"/>
      <c r="EF66" s="31"/>
      <c r="EG66" s="31"/>
      <c r="EH66" s="31"/>
      <c r="EI66" s="31"/>
      <c r="EJ66" s="31"/>
      <c r="EK66" s="31"/>
      <c r="EL66" s="31" t="s">
        <v>167</v>
      </c>
      <c r="EM66" s="31" t="s">
        <v>167</v>
      </c>
      <c r="EN66" s="31" t="s">
        <v>167</v>
      </c>
      <c r="EO66" s="31"/>
      <c r="EP66" s="31" t="s">
        <v>167</v>
      </c>
      <c r="EQ66" s="31" t="s">
        <v>167</v>
      </c>
      <c r="ER66" s="31"/>
      <c r="ES66" s="31" t="s">
        <v>167</v>
      </c>
      <c r="ET66" s="31"/>
      <c r="EU66" s="31"/>
      <c r="EV66" s="32"/>
      <c r="EW66" s="11">
        <f t="shared" si="2"/>
        <v>20</v>
      </c>
      <c r="EX66" s="5"/>
    </row>
    <row r="67" spans="1:154" ht="105" customHeight="1" x14ac:dyDescent="0.25">
      <c r="A67" s="159" t="s">
        <v>134</v>
      </c>
      <c r="B67" s="59" t="s">
        <v>143</v>
      </c>
      <c r="C67" s="39" t="s">
        <v>167</v>
      </c>
      <c r="D67" s="133" t="s">
        <v>167</v>
      </c>
      <c r="E67" s="133" t="s">
        <v>167</v>
      </c>
      <c r="F67" s="133"/>
      <c r="G67" s="133"/>
      <c r="H67" s="133"/>
      <c r="I67" s="133"/>
      <c r="J67" s="143"/>
      <c r="K67" s="39" t="s">
        <v>167</v>
      </c>
      <c r="L67" s="133" t="s">
        <v>167</v>
      </c>
      <c r="M67" s="133" t="s">
        <v>167</v>
      </c>
      <c r="N67" s="133"/>
      <c r="O67" s="133"/>
      <c r="P67" s="133"/>
      <c r="Q67" s="133"/>
      <c r="R67" s="143"/>
      <c r="S67" s="39" t="s">
        <v>167</v>
      </c>
      <c r="T67" s="133" t="s">
        <v>167</v>
      </c>
      <c r="U67" s="133" t="s">
        <v>167</v>
      </c>
      <c r="V67" s="133"/>
      <c r="W67" s="133"/>
      <c r="X67" s="133"/>
      <c r="Y67" s="133"/>
      <c r="Z67" s="143"/>
      <c r="AA67" s="39" t="s">
        <v>167</v>
      </c>
      <c r="AB67" s="133" t="s">
        <v>167</v>
      </c>
      <c r="AC67" s="133" t="s">
        <v>167</v>
      </c>
      <c r="AD67" s="133"/>
      <c r="AE67" s="133"/>
      <c r="AF67" s="133"/>
      <c r="AG67" s="133"/>
      <c r="AH67" s="53"/>
      <c r="AI67" s="16"/>
      <c r="AJ67" s="72" t="s">
        <v>167</v>
      </c>
      <c r="AK67" s="151" t="s">
        <v>167</v>
      </c>
      <c r="AL67" s="151"/>
      <c r="AM67" s="151"/>
      <c r="AN67" s="151"/>
      <c r="AO67" s="151"/>
      <c r="AP67" s="151" t="s">
        <v>167</v>
      </c>
      <c r="AQ67" s="151"/>
      <c r="AR67" s="151" t="s">
        <v>167</v>
      </c>
      <c r="AS67" s="151"/>
      <c r="AT67" s="73" t="s">
        <v>167</v>
      </c>
      <c r="AU67" s="72" t="s">
        <v>167</v>
      </c>
      <c r="AV67" s="151" t="s">
        <v>167</v>
      </c>
      <c r="AW67" s="151"/>
      <c r="AX67" s="151"/>
      <c r="AY67" s="151"/>
      <c r="AZ67" s="151"/>
      <c r="BA67" s="151" t="s">
        <v>167</v>
      </c>
      <c r="BB67" s="151"/>
      <c r="BC67" s="151" t="s">
        <v>167</v>
      </c>
      <c r="BD67" s="151"/>
      <c r="BE67" s="73" t="s">
        <v>167</v>
      </c>
      <c r="BF67" s="72" t="s">
        <v>167</v>
      </c>
      <c r="BG67" s="151" t="s">
        <v>167</v>
      </c>
      <c r="BH67" s="151"/>
      <c r="BI67" s="151"/>
      <c r="BJ67" s="151"/>
      <c r="BK67" s="151"/>
      <c r="BL67" s="151" t="s">
        <v>167</v>
      </c>
      <c r="BM67" s="151"/>
      <c r="BN67" s="151" t="s">
        <v>167</v>
      </c>
      <c r="BO67" s="151"/>
      <c r="BP67" s="73" t="s">
        <v>167</v>
      </c>
      <c r="BQ67" s="72" t="s">
        <v>167</v>
      </c>
      <c r="BR67" s="151" t="s">
        <v>167</v>
      </c>
      <c r="BS67" s="151"/>
      <c r="BT67" s="151"/>
      <c r="BU67" s="151"/>
      <c r="BV67" s="151"/>
      <c r="BW67" s="151" t="s">
        <v>167</v>
      </c>
      <c r="BX67" s="151"/>
      <c r="BY67" s="151" t="s">
        <v>167</v>
      </c>
      <c r="BZ67" s="151"/>
      <c r="CA67" s="73" t="s">
        <v>167</v>
      </c>
      <c r="CB67" s="16"/>
      <c r="CC67" s="111"/>
      <c r="CD67" s="158"/>
      <c r="CE67" s="158"/>
      <c r="CF67" s="158"/>
      <c r="CG67" s="158"/>
      <c r="CH67" s="158"/>
      <c r="CI67" s="158" t="s">
        <v>167</v>
      </c>
      <c r="CJ67" s="158" t="s">
        <v>167</v>
      </c>
      <c r="CK67" s="158" t="s">
        <v>167</v>
      </c>
      <c r="CL67" s="158" t="s">
        <v>167</v>
      </c>
      <c r="CM67" s="158" t="s">
        <v>167</v>
      </c>
      <c r="CN67" s="158" t="s">
        <v>167</v>
      </c>
      <c r="CO67" s="158" t="s">
        <v>167</v>
      </c>
      <c r="CP67" s="158"/>
      <c r="CQ67" s="158"/>
      <c r="CR67" s="158"/>
      <c r="CS67" s="158"/>
      <c r="CT67" s="112"/>
      <c r="CU67" s="30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2"/>
      <c r="DM67" s="30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2"/>
      <c r="EE67" s="30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2"/>
      <c r="EW67" s="11">
        <f t="shared" si="2"/>
        <v>39</v>
      </c>
      <c r="EX67" s="5"/>
    </row>
    <row r="68" spans="1:154" ht="54" customHeight="1" x14ac:dyDescent="0.25">
      <c r="A68" s="159"/>
      <c r="B68" s="59" t="s">
        <v>144</v>
      </c>
      <c r="C68" s="39"/>
      <c r="D68" s="133"/>
      <c r="E68" s="133"/>
      <c r="F68" s="133"/>
      <c r="G68" s="133"/>
      <c r="H68" s="133"/>
      <c r="I68" s="133"/>
      <c r="J68" s="143"/>
      <c r="K68" s="39"/>
      <c r="L68" s="133"/>
      <c r="M68" s="133"/>
      <c r="N68" s="133"/>
      <c r="O68" s="133"/>
      <c r="P68" s="133"/>
      <c r="Q68" s="133"/>
      <c r="R68" s="143"/>
      <c r="S68" s="39"/>
      <c r="T68" s="133"/>
      <c r="U68" s="133"/>
      <c r="V68" s="133"/>
      <c r="W68" s="133"/>
      <c r="X68" s="133"/>
      <c r="Y68" s="133"/>
      <c r="Z68" s="143"/>
      <c r="AA68" s="39"/>
      <c r="AB68" s="133"/>
      <c r="AC68" s="133"/>
      <c r="AD68" s="133"/>
      <c r="AE68" s="133"/>
      <c r="AF68" s="133"/>
      <c r="AG68" s="133"/>
      <c r="AH68" s="53"/>
      <c r="AI68" s="16"/>
      <c r="AJ68" s="72"/>
      <c r="AK68" s="151"/>
      <c r="AL68" s="151"/>
      <c r="AM68" s="151"/>
      <c r="AN68" s="151"/>
      <c r="AO68" s="151"/>
      <c r="AP68" s="151"/>
      <c r="AQ68" s="151"/>
      <c r="AR68" s="151"/>
      <c r="AS68" s="151"/>
      <c r="AT68" s="73"/>
      <c r="AU68" s="72"/>
      <c r="AV68" s="151"/>
      <c r="AW68" s="151"/>
      <c r="AX68" s="151"/>
      <c r="AY68" s="151"/>
      <c r="AZ68" s="151"/>
      <c r="BA68" s="151"/>
      <c r="BB68" s="151"/>
      <c r="BC68" s="151"/>
      <c r="BD68" s="151"/>
      <c r="BE68" s="73"/>
      <c r="BF68" s="72"/>
      <c r="BG68" s="151"/>
      <c r="BH68" s="151"/>
      <c r="BI68" s="151"/>
      <c r="BJ68" s="151"/>
      <c r="BK68" s="151"/>
      <c r="BL68" s="151"/>
      <c r="BM68" s="151"/>
      <c r="BN68" s="151"/>
      <c r="BO68" s="151"/>
      <c r="BP68" s="73"/>
      <c r="BQ68" s="72"/>
      <c r="BR68" s="151"/>
      <c r="BS68" s="151"/>
      <c r="BT68" s="151"/>
      <c r="BU68" s="151"/>
      <c r="BV68" s="151"/>
      <c r="BW68" s="151"/>
      <c r="BX68" s="151"/>
      <c r="BY68" s="151"/>
      <c r="BZ68" s="151"/>
      <c r="CA68" s="73"/>
      <c r="CB68" s="16"/>
      <c r="CC68" s="111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T68" s="112"/>
      <c r="CU68" s="30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2"/>
      <c r="DM68" s="30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2"/>
      <c r="EE68" s="30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2"/>
      <c r="EW68" s="11">
        <f t="shared" si="2"/>
        <v>0</v>
      </c>
      <c r="EX68" s="5"/>
    </row>
    <row r="69" spans="1:154" ht="30" customHeight="1" x14ac:dyDescent="0.25">
      <c r="A69" s="159"/>
      <c r="B69" s="59" t="s">
        <v>135</v>
      </c>
      <c r="C69" s="39"/>
      <c r="D69" s="133"/>
      <c r="E69" s="133"/>
      <c r="F69" s="133"/>
      <c r="G69" s="133"/>
      <c r="H69" s="133"/>
      <c r="I69" s="133"/>
      <c r="J69" s="143"/>
      <c r="K69" s="39"/>
      <c r="L69" s="133"/>
      <c r="M69" s="133"/>
      <c r="N69" s="133"/>
      <c r="O69" s="133"/>
      <c r="P69" s="133"/>
      <c r="Q69" s="133"/>
      <c r="R69" s="143"/>
      <c r="S69" s="39"/>
      <c r="T69" s="133"/>
      <c r="U69" s="133"/>
      <c r="V69" s="133"/>
      <c r="W69" s="133"/>
      <c r="X69" s="133"/>
      <c r="Y69" s="133"/>
      <c r="Z69" s="143"/>
      <c r="AA69" s="39"/>
      <c r="AB69" s="133"/>
      <c r="AC69" s="133"/>
      <c r="AD69" s="133"/>
      <c r="AE69" s="133"/>
      <c r="AF69" s="133"/>
      <c r="AG69" s="133"/>
      <c r="AH69" s="53"/>
      <c r="AI69" s="16"/>
      <c r="AJ69" s="72"/>
      <c r="AK69" s="151"/>
      <c r="AL69" s="151"/>
      <c r="AM69" s="151"/>
      <c r="AN69" s="151"/>
      <c r="AO69" s="151"/>
      <c r="AP69" s="151"/>
      <c r="AQ69" s="151"/>
      <c r="AR69" s="151"/>
      <c r="AS69" s="151"/>
      <c r="AT69" s="73"/>
      <c r="AU69" s="72"/>
      <c r="AV69" s="151"/>
      <c r="AW69" s="151"/>
      <c r="AX69" s="151"/>
      <c r="AY69" s="151"/>
      <c r="AZ69" s="151"/>
      <c r="BA69" s="151"/>
      <c r="BB69" s="151"/>
      <c r="BC69" s="151"/>
      <c r="BD69" s="151"/>
      <c r="BE69" s="73"/>
      <c r="BF69" s="72"/>
      <c r="BG69" s="151"/>
      <c r="BH69" s="151"/>
      <c r="BI69" s="151"/>
      <c r="BJ69" s="151"/>
      <c r="BK69" s="151"/>
      <c r="BL69" s="151"/>
      <c r="BM69" s="151"/>
      <c r="BN69" s="151"/>
      <c r="BO69" s="151"/>
      <c r="BP69" s="73"/>
      <c r="BQ69" s="72"/>
      <c r="BR69" s="151"/>
      <c r="BS69" s="151"/>
      <c r="BT69" s="151"/>
      <c r="BU69" s="151"/>
      <c r="BV69" s="151"/>
      <c r="BW69" s="151"/>
      <c r="BX69" s="151"/>
      <c r="BY69" s="151"/>
      <c r="BZ69" s="151"/>
      <c r="CA69" s="73"/>
      <c r="CB69" s="16"/>
      <c r="CC69" s="111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12"/>
      <c r="CU69" s="30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2"/>
      <c r="DM69" s="30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2"/>
      <c r="EE69" s="30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2"/>
      <c r="EW69" s="11">
        <f t="shared" si="2"/>
        <v>0</v>
      </c>
      <c r="EX69" s="5"/>
    </row>
    <row r="70" spans="1:154" ht="75.900000000000006" customHeight="1" x14ac:dyDescent="0.25">
      <c r="A70" s="159"/>
      <c r="B70" s="59" t="s">
        <v>145</v>
      </c>
      <c r="C70" s="39"/>
      <c r="D70" s="133"/>
      <c r="E70" s="133"/>
      <c r="F70" s="133"/>
      <c r="G70" s="133"/>
      <c r="H70" s="133"/>
      <c r="I70" s="133"/>
      <c r="J70" s="143"/>
      <c r="K70" s="39"/>
      <c r="L70" s="133"/>
      <c r="M70" s="133"/>
      <c r="N70" s="133"/>
      <c r="O70" s="133"/>
      <c r="P70" s="133"/>
      <c r="Q70" s="133"/>
      <c r="R70" s="143"/>
      <c r="S70" s="39"/>
      <c r="T70" s="133"/>
      <c r="U70" s="133"/>
      <c r="V70" s="133"/>
      <c r="W70" s="133"/>
      <c r="X70" s="133"/>
      <c r="Y70" s="133"/>
      <c r="Z70" s="143"/>
      <c r="AA70" s="39"/>
      <c r="AB70" s="133"/>
      <c r="AC70" s="133"/>
      <c r="AD70" s="133"/>
      <c r="AE70" s="133"/>
      <c r="AF70" s="133"/>
      <c r="AG70" s="133"/>
      <c r="AH70" s="53"/>
      <c r="AI70" s="16"/>
      <c r="AJ70" s="72"/>
      <c r="AK70" s="151"/>
      <c r="AL70" s="151"/>
      <c r="AM70" s="151"/>
      <c r="AN70" s="151"/>
      <c r="AO70" s="151"/>
      <c r="AP70" s="151"/>
      <c r="AQ70" s="151"/>
      <c r="AR70" s="151"/>
      <c r="AS70" s="151"/>
      <c r="AT70" s="73"/>
      <c r="AU70" s="72"/>
      <c r="AV70" s="151"/>
      <c r="AW70" s="151"/>
      <c r="AX70" s="151"/>
      <c r="AY70" s="151"/>
      <c r="AZ70" s="151"/>
      <c r="BA70" s="151"/>
      <c r="BB70" s="151"/>
      <c r="BC70" s="151"/>
      <c r="BD70" s="151"/>
      <c r="BE70" s="73"/>
      <c r="BF70" s="72"/>
      <c r="BG70" s="151"/>
      <c r="BH70" s="151"/>
      <c r="BI70" s="151"/>
      <c r="BJ70" s="151"/>
      <c r="BK70" s="151"/>
      <c r="BL70" s="151"/>
      <c r="BM70" s="151"/>
      <c r="BN70" s="151"/>
      <c r="BO70" s="151"/>
      <c r="BP70" s="73"/>
      <c r="BQ70" s="72"/>
      <c r="BR70" s="151"/>
      <c r="BS70" s="151"/>
      <c r="BT70" s="151"/>
      <c r="BU70" s="151"/>
      <c r="BV70" s="151"/>
      <c r="BW70" s="151"/>
      <c r="BX70" s="151"/>
      <c r="BY70" s="151"/>
      <c r="BZ70" s="151"/>
      <c r="CA70" s="73"/>
      <c r="CB70" s="16"/>
      <c r="CC70" s="111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T70" s="112"/>
      <c r="CU70" s="30"/>
      <c r="CV70" s="31"/>
      <c r="CW70" s="31"/>
      <c r="CX70" s="31"/>
      <c r="CY70" s="31"/>
      <c r="CZ70" s="31"/>
      <c r="DA70" s="31" t="s">
        <v>167</v>
      </c>
      <c r="DB70" s="31" t="s">
        <v>167</v>
      </c>
      <c r="DC70" s="31" t="s">
        <v>167</v>
      </c>
      <c r="DD70" s="31"/>
      <c r="DE70" s="31"/>
      <c r="DF70" s="31"/>
      <c r="DG70" s="31" t="s">
        <v>167</v>
      </c>
      <c r="DH70" s="31" t="s">
        <v>167</v>
      </c>
      <c r="DI70" s="31" t="s">
        <v>167</v>
      </c>
      <c r="DJ70" s="31"/>
      <c r="DK70" s="31"/>
      <c r="DL70" s="32"/>
      <c r="DM70" s="30"/>
      <c r="DN70" s="31"/>
      <c r="DO70" s="31"/>
      <c r="DP70" s="31"/>
      <c r="DQ70" s="31"/>
      <c r="DR70" s="31"/>
      <c r="DS70" s="31" t="s">
        <v>167</v>
      </c>
      <c r="DT70" s="31" t="s">
        <v>167</v>
      </c>
      <c r="DU70" s="31" t="s">
        <v>167</v>
      </c>
      <c r="DV70" s="31" t="s">
        <v>167</v>
      </c>
      <c r="DW70" s="31" t="s">
        <v>167</v>
      </c>
      <c r="DX70" s="31" t="s">
        <v>167</v>
      </c>
      <c r="DY70" s="31" t="s">
        <v>167</v>
      </c>
      <c r="DZ70" s="31" t="s">
        <v>167</v>
      </c>
      <c r="EA70" s="31"/>
      <c r="EB70" s="31"/>
      <c r="EC70" s="31"/>
      <c r="ED70" s="32"/>
      <c r="EE70" s="30"/>
      <c r="EF70" s="31"/>
      <c r="EG70" s="31"/>
      <c r="EH70" s="31"/>
      <c r="EI70" s="31"/>
      <c r="EJ70" s="31"/>
      <c r="EK70" s="31"/>
      <c r="EL70" s="31" t="s">
        <v>167</v>
      </c>
      <c r="EM70" s="31" t="s">
        <v>167</v>
      </c>
      <c r="EN70" s="31" t="s">
        <v>167</v>
      </c>
      <c r="EO70" s="31"/>
      <c r="EP70" s="31" t="s">
        <v>167</v>
      </c>
      <c r="EQ70" s="31" t="s">
        <v>167</v>
      </c>
      <c r="ER70" s="31"/>
      <c r="ES70" s="31" t="s">
        <v>167</v>
      </c>
      <c r="ET70" s="31"/>
      <c r="EU70" s="31"/>
      <c r="EV70" s="32"/>
      <c r="EW70" s="11">
        <f t="shared" si="2"/>
        <v>20</v>
      </c>
      <c r="EX70" s="5"/>
    </row>
    <row r="71" spans="1:154" ht="54" customHeight="1" thickBot="1" x14ac:dyDescent="0.3">
      <c r="A71" s="160"/>
      <c r="B71" s="60" t="s">
        <v>136</v>
      </c>
      <c r="C71" s="54" t="s">
        <v>167</v>
      </c>
      <c r="D71" s="55" t="s">
        <v>167</v>
      </c>
      <c r="E71" s="55" t="s">
        <v>167</v>
      </c>
      <c r="F71" s="55"/>
      <c r="G71" s="55"/>
      <c r="H71" s="55"/>
      <c r="I71" s="55"/>
      <c r="J71" s="144"/>
      <c r="K71" s="54" t="s">
        <v>167</v>
      </c>
      <c r="L71" s="55" t="s">
        <v>167</v>
      </c>
      <c r="M71" s="55" t="s">
        <v>167</v>
      </c>
      <c r="N71" s="55"/>
      <c r="O71" s="55"/>
      <c r="P71" s="55"/>
      <c r="Q71" s="55"/>
      <c r="R71" s="144"/>
      <c r="S71" s="54" t="s">
        <v>167</v>
      </c>
      <c r="T71" s="55" t="s">
        <v>167</v>
      </c>
      <c r="U71" s="55" t="s">
        <v>167</v>
      </c>
      <c r="V71" s="55"/>
      <c r="W71" s="55"/>
      <c r="X71" s="55"/>
      <c r="Y71" s="55"/>
      <c r="Z71" s="144"/>
      <c r="AA71" s="54" t="s">
        <v>167</v>
      </c>
      <c r="AB71" s="55" t="s">
        <v>167</v>
      </c>
      <c r="AC71" s="55" t="s">
        <v>167</v>
      </c>
      <c r="AD71" s="55"/>
      <c r="AE71" s="55"/>
      <c r="AF71" s="55"/>
      <c r="AG71" s="55"/>
      <c r="AH71" s="56"/>
      <c r="AI71" s="16"/>
      <c r="AJ71" s="74" t="s">
        <v>167</v>
      </c>
      <c r="AK71" s="75" t="s">
        <v>167</v>
      </c>
      <c r="AL71" s="75"/>
      <c r="AM71" s="75"/>
      <c r="AN71" s="75"/>
      <c r="AO71" s="75"/>
      <c r="AP71" s="75" t="s">
        <v>167</v>
      </c>
      <c r="AQ71" s="75"/>
      <c r="AR71" s="75" t="s">
        <v>167</v>
      </c>
      <c r="AS71" s="75"/>
      <c r="AT71" s="76" t="s">
        <v>167</v>
      </c>
      <c r="AU71" s="74" t="s">
        <v>167</v>
      </c>
      <c r="AV71" s="75" t="s">
        <v>167</v>
      </c>
      <c r="AW71" s="75"/>
      <c r="AX71" s="75"/>
      <c r="AY71" s="75"/>
      <c r="AZ71" s="75"/>
      <c r="BA71" s="75" t="s">
        <v>167</v>
      </c>
      <c r="BB71" s="75"/>
      <c r="BC71" s="75" t="s">
        <v>167</v>
      </c>
      <c r="BD71" s="75"/>
      <c r="BE71" s="76" t="s">
        <v>167</v>
      </c>
      <c r="BF71" s="74" t="s">
        <v>167</v>
      </c>
      <c r="BG71" s="75" t="s">
        <v>167</v>
      </c>
      <c r="BH71" s="75"/>
      <c r="BI71" s="75"/>
      <c r="BJ71" s="75"/>
      <c r="BK71" s="75"/>
      <c r="BL71" s="75" t="s">
        <v>167</v>
      </c>
      <c r="BM71" s="75"/>
      <c r="BN71" s="75" t="s">
        <v>167</v>
      </c>
      <c r="BO71" s="75"/>
      <c r="BP71" s="76" t="s">
        <v>167</v>
      </c>
      <c r="BQ71" s="74" t="s">
        <v>167</v>
      </c>
      <c r="BR71" s="75" t="s">
        <v>167</v>
      </c>
      <c r="BS71" s="75"/>
      <c r="BT71" s="75"/>
      <c r="BU71" s="75"/>
      <c r="BV71" s="75"/>
      <c r="BW71" s="75" t="s">
        <v>167</v>
      </c>
      <c r="BX71" s="75"/>
      <c r="BY71" s="75" t="s">
        <v>167</v>
      </c>
      <c r="BZ71" s="75"/>
      <c r="CA71" s="76" t="s">
        <v>167</v>
      </c>
      <c r="CB71" s="16"/>
      <c r="CC71" s="83"/>
      <c r="CD71" s="84"/>
      <c r="CE71" s="84"/>
      <c r="CF71" s="84"/>
      <c r="CG71" s="84"/>
      <c r="CH71" s="84"/>
      <c r="CI71" s="84" t="s">
        <v>167</v>
      </c>
      <c r="CJ71" s="84" t="s">
        <v>167</v>
      </c>
      <c r="CK71" s="84" t="s">
        <v>167</v>
      </c>
      <c r="CL71" s="84" t="s">
        <v>167</v>
      </c>
      <c r="CM71" s="84" t="s">
        <v>167</v>
      </c>
      <c r="CN71" s="84" t="s">
        <v>167</v>
      </c>
      <c r="CO71" s="84" t="s">
        <v>167</v>
      </c>
      <c r="CP71" s="84"/>
      <c r="CQ71" s="84"/>
      <c r="CR71" s="84"/>
      <c r="CS71" s="84"/>
      <c r="CT71" s="85"/>
      <c r="CU71" s="83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5"/>
      <c r="DM71" s="83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/>
      <c r="ED71" s="85"/>
      <c r="EE71" s="83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  <c r="EU71" s="84"/>
      <c r="EV71" s="85"/>
      <c r="EW71" s="11">
        <f t="shared" si="2"/>
        <v>39</v>
      </c>
      <c r="EX71" s="88">
        <f>(COUNTIF(EW61:EW71,"0")*100)/COUNTA(EW61:EW71)</f>
        <v>45.454545454545453</v>
      </c>
    </row>
    <row r="72" spans="1:154" s="67" customFormat="1" ht="15.9" customHeight="1" thickBot="1" x14ac:dyDescent="0.3">
      <c r="A72" s="66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89"/>
      <c r="DK72" s="89"/>
      <c r="DL72" s="89"/>
      <c r="DM72" s="89"/>
      <c r="DN72" s="89"/>
      <c r="DO72" s="89"/>
      <c r="DP72" s="89"/>
      <c r="DQ72" s="89"/>
      <c r="DR72" s="89"/>
      <c r="DS72" s="89"/>
      <c r="DT72" s="89"/>
      <c r="DU72" s="89"/>
      <c r="DV72" s="89"/>
      <c r="DW72" s="89"/>
      <c r="DX72" s="89"/>
      <c r="DY72" s="89"/>
      <c r="DZ72" s="89"/>
      <c r="EA72" s="89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X72" s="90"/>
    </row>
    <row r="73" spans="1:154" ht="42" customHeight="1" x14ac:dyDescent="0.25">
      <c r="A73" s="161" t="s">
        <v>146</v>
      </c>
      <c r="B73" s="162"/>
      <c r="C73" s="50"/>
      <c r="D73" s="51"/>
      <c r="E73" s="51"/>
      <c r="F73" s="51"/>
      <c r="G73" s="51"/>
      <c r="H73" s="51"/>
      <c r="I73" s="51"/>
      <c r="J73" s="52"/>
      <c r="K73" s="50"/>
      <c r="L73" s="51"/>
      <c r="M73" s="51"/>
      <c r="N73" s="51"/>
      <c r="O73" s="51"/>
      <c r="P73" s="51"/>
      <c r="Q73" s="51"/>
      <c r="R73" s="52"/>
      <c r="S73" s="50"/>
      <c r="T73" s="51"/>
      <c r="U73" s="51"/>
      <c r="V73" s="51"/>
      <c r="W73" s="51"/>
      <c r="X73" s="51"/>
      <c r="Y73" s="51"/>
      <c r="Z73" s="52"/>
      <c r="AA73" s="50"/>
      <c r="AB73" s="51"/>
      <c r="AC73" s="51"/>
      <c r="AD73" s="51"/>
      <c r="AE73" s="51"/>
      <c r="AF73" s="51"/>
      <c r="AG73" s="51"/>
      <c r="AH73" s="52"/>
      <c r="AI73" s="16"/>
      <c r="AJ73" s="69"/>
      <c r="AK73" s="70"/>
      <c r="AL73" s="70"/>
      <c r="AM73" s="70"/>
      <c r="AN73" s="70"/>
      <c r="AO73" s="70"/>
      <c r="AP73" s="70"/>
      <c r="AQ73" s="70"/>
      <c r="AR73" s="70"/>
      <c r="AS73" s="70"/>
      <c r="AT73" s="71"/>
      <c r="AU73" s="69"/>
      <c r="AV73" s="70"/>
      <c r="AW73" s="70"/>
      <c r="AX73" s="70"/>
      <c r="AY73" s="70"/>
      <c r="AZ73" s="70"/>
      <c r="BA73" s="70"/>
      <c r="BB73" s="70"/>
      <c r="BC73" s="70"/>
      <c r="BD73" s="70"/>
      <c r="BE73" s="71"/>
      <c r="BF73" s="69"/>
      <c r="BG73" s="70"/>
      <c r="BH73" s="70"/>
      <c r="BI73" s="70"/>
      <c r="BJ73" s="70"/>
      <c r="BK73" s="70"/>
      <c r="BL73" s="70"/>
      <c r="BM73" s="70"/>
      <c r="BN73" s="70"/>
      <c r="BO73" s="70"/>
      <c r="BP73" s="71"/>
      <c r="BQ73" s="69"/>
      <c r="BR73" s="70"/>
      <c r="BS73" s="70"/>
      <c r="BT73" s="70"/>
      <c r="BU73" s="70"/>
      <c r="BV73" s="70"/>
      <c r="BW73" s="70"/>
      <c r="BX73" s="70"/>
      <c r="BY73" s="70"/>
      <c r="BZ73" s="70"/>
      <c r="CA73" s="71"/>
      <c r="CB73" s="16"/>
      <c r="CC73" s="80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/>
      <c r="CQ73" s="81"/>
      <c r="CR73" s="81"/>
      <c r="CS73" s="81"/>
      <c r="CT73" s="82"/>
      <c r="CU73" s="80"/>
      <c r="CV73" s="81"/>
      <c r="CW73" s="81"/>
      <c r="CX73" s="81"/>
      <c r="CY73" s="81"/>
      <c r="CZ73" s="81"/>
      <c r="DA73" s="81"/>
      <c r="DB73" s="81"/>
      <c r="DC73" s="81"/>
      <c r="DD73" s="81"/>
      <c r="DE73" s="81"/>
      <c r="DF73" s="81"/>
      <c r="DG73" s="81"/>
      <c r="DH73" s="81"/>
      <c r="DI73" s="81"/>
      <c r="DJ73" s="81"/>
      <c r="DK73" s="81"/>
      <c r="DL73" s="82"/>
      <c r="DM73" s="80"/>
      <c r="DN73" s="81"/>
      <c r="DO73" s="81"/>
      <c r="DP73" s="81"/>
      <c r="DQ73" s="81"/>
      <c r="DR73" s="81"/>
      <c r="DS73" s="81"/>
      <c r="DT73" s="81"/>
      <c r="DU73" s="81"/>
      <c r="DV73" s="81"/>
      <c r="DW73" s="81"/>
      <c r="DX73" s="81"/>
      <c r="DY73" s="81"/>
      <c r="DZ73" s="81"/>
      <c r="EA73" s="81"/>
      <c r="EB73" s="81"/>
      <c r="EC73" s="81"/>
      <c r="ED73" s="82"/>
      <c r="EE73" s="80"/>
      <c r="EF73" s="81"/>
      <c r="EG73" s="81"/>
      <c r="EH73" s="81"/>
      <c r="EI73" s="81"/>
      <c r="EJ73" s="81"/>
      <c r="EK73" s="81"/>
      <c r="EL73" s="81"/>
      <c r="EM73" s="81"/>
      <c r="EN73" s="81"/>
      <c r="EO73" s="81"/>
      <c r="EP73" s="81"/>
      <c r="EQ73" s="81"/>
      <c r="ER73" s="81"/>
      <c r="ES73" s="81"/>
      <c r="ET73" s="81"/>
      <c r="EU73" s="81"/>
      <c r="EV73" s="82"/>
      <c r="EX73" s="4"/>
    </row>
    <row r="74" spans="1:154" ht="27.9" customHeight="1" x14ac:dyDescent="0.25">
      <c r="A74" s="163" t="s">
        <v>147</v>
      </c>
      <c r="B74" s="61" t="s">
        <v>150</v>
      </c>
      <c r="C74" s="39"/>
      <c r="D74" s="38"/>
      <c r="E74" s="38"/>
      <c r="F74" s="38"/>
      <c r="G74" s="38"/>
      <c r="H74" s="38"/>
      <c r="I74" s="38"/>
      <c r="J74" s="53"/>
      <c r="K74" s="39"/>
      <c r="L74" s="38"/>
      <c r="M74" s="38"/>
      <c r="N74" s="38"/>
      <c r="O74" s="38"/>
      <c r="P74" s="38"/>
      <c r="Q74" s="38"/>
      <c r="R74" s="53"/>
      <c r="S74" s="39"/>
      <c r="T74" s="38"/>
      <c r="U74" s="38"/>
      <c r="V74" s="38"/>
      <c r="W74" s="38"/>
      <c r="X74" s="38"/>
      <c r="Y74" s="38"/>
      <c r="Z74" s="53"/>
      <c r="AA74" s="39"/>
      <c r="AB74" s="38"/>
      <c r="AC74" s="38"/>
      <c r="AD74" s="38"/>
      <c r="AE74" s="38"/>
      <c r="AF74" s="38"/>
      <c r="AG74" s="38"/>
      <c r="AH74" s="53"/>
      <c r="AI74" s="16"/>
      <c r="AJ74" s="72"/>
      <c r="AK74" s="151"/>
      <c r="AL74" s="151"/>
      <c r="AM74" s="151"/>
      <c r="AN74" s="151"/>
      <c r="AO74" s="151"/>
      <c r="AP74" s="151"/>
      <c r="AQ74" s="151"/>
      <c r="AR74" s="151"/>
      <c r="AS74" s="151"/>
      <c r="AT74" s="73"/>
      <c r="AU74" s="72"/>
      <c r="AV74" s="151"/>
      <c r="AW74" s="151"/>
      <c r="AX74" s="151"/>
      <c r="AY74" s="151"/>
      <c r="AZ74" s="151"/>
      <c r="BA74" s="151"/>
      <c r="BB74" s="151"/>
      <c r="BC74" s="151"/>
      <c r="BD74" s="151"/>
      <c r="BE74" s="73"/>
      <c r="BF74" s="72"/>
      <c r="BG74" s="151"/>
      <c r="BH74" s="151"/>
      <c r="BI74" s="151"/>
      <c r="BJ74" s="151"/>
      <c r="BK74" s="151"/>
      <c r="BL74" s="151"/>
      <c r="BM74" s="151"/>
      <c r="BN74" s="151"/>
      <c r="BO74" s="151"/>
      <c r="BP74" s="73"/>
      <c r="BQ74" s="72"/>
      <c r="BR74" s="151"/>
      <c r="BS74" s="151"/>
      <c r="BT74" s="151"/>
      <c r="BU74" s="151"/>
      <c r="BV74" s="151"/>
      <c r="BW74" s="151"/>
      <c r="BX74" s="151"/>
      <c r="BY74" s="151"/>
      <c r="BZ74" s="151"/>
      <c r="CA74" s="73"/>
      <c r="CB74" s="16"/>
      <c r="CC74" s="30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2"/>
      <c r="CU74" s="30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2"/>
      <c r="DM74" s="30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2"/>
      <c r="EE74" s="30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2"/>
      <c r="EW74" s="11">
        <f t="shared" ref="EW74:EW90" si="3">COUNTIF(C74:EV74,"учтена")</f>
        <v>0</v>
      </c>
      <c r="EX74" s="5"/>
    </row>
    <row r="75" spans="1:154" ht="27.9" customHeight="1" x14ac:dyDescent="0.25">
      <c r="A75" s="163"/>
      <c r="B75" s="61" t="s">
        <v>151</v>
      </c>
      <c r="C75" s="39"/>
      <c r="D75" s="127"/>
      <c r="E75" s="127"/>
      <c r="F75" s="38"/>
      <c r="G75" s="38"/>
      <c r="H75" s="38"/>
      <c r="I75" s="38"/>
      <c r="J75" s="53"/>
      <c r="K75" s="39"/>
      <c r="L75" s="38"/>
      <c r="M75" s="38"/>
      <c r="N75" s="38"/>
      <c r="O75" s="38"/>
      <c r="P75" s="38"/>
      <c r="Q75" s="38"/>
      <c r="R75" s="53"/>
      <c r="S75" s="39"/>
      <c r="T75" s="38"/>
      <c r="U75" s="38"/>
      <c r="V75" s="38"/>
      <c r="W75" s="38"/>
      <c r="X75" s="38"/>
      <c r="Y75" s="38"/>
      <c r="Z75" s="53"/>
      <c r="AA75" s="39"/>
      <c r="AB75" s="38"/>
      <c r="AC75" s="38"/>
      <c r="AD75" s="38"/>
      <c r="AE75" s="38"/>
      <c r="AF75" s="38"/>
      <c r="AG75" s="38"/>
      <c r="AH75" s="53"/>
      <c r="AI75" s="16"/>
      <c r="AJ75" s="72"/>
      <c r="AK75" s="151"/>
      <c r="AL75" s="151"/>
      <c r="AM75" s="151"/>
      <c r="AN75" s="151"/>
      <c r="AO75" s="151"/>
      <c r="AP75" s="151"/>
      <c r="AQ75" s="151"/>
      <c r="AR75" s="151"/>
      <c r="AS75" s="151"/>
      <c r="AT75" s="73"/>
      <c r="AU75" s="72"/>
      <c r="AV75" s="151"/>
      <c r="AW75" s="151"/>
      <c r="AX75" s="151"/>
      <c r="AY75" s="151"/>
      <c r="AZ75" s="151"/>
      <c r="BA75" s="151"/>
      <c r="BB75" s="151"/>
      <c r="BC75" s="151"/>
      <c r="BD75" s="151"/>
      <c r="BE75" s="73"/>
      <c r="BF75" s="72"/>
      <c r="BG75" s="151"/>
      <c r="BH75" s="151"/>
      <c r="BI75" s="151"/>
      <c r="BJ75" s="151"/>
      <c r="BK75" s="151"/>
      <c r="BL75" s="151"/>
      <c r="BM75" s="151"/>
      <c r="BN75" s="151"/>
      <c r="BO75" s="151"/>
      <c r="BP75" s="73"/>
      <c r="BQ75" s="72"/>
      <c r="BR75" s="151"/>
      <c r="BS75" s="151"/>
      <c r="BT75" s="151"/>
      <c r="BU75" s="151"/>
      <c r="BV75" s="151"/>
      <c r="BW75" s="151"/>
      <c r="BX75" s="151"/>
      <c r="BY75" s="151"/>
      <c r="BZ75" s="151"/>
      <c r="CA75" s="73"/>
      <c r="CB75" s="16"/>
      <c r="CC75" s="30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2"/>
      <c r="CU75" s="30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2"/>
      <c r="DM75" s="30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2"/>
      <c r="EE75" s="30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2"/>
      <c r="EW75" s="11">
        <f t="shared" si="3"/>
        <v>0</v>
      </c>
      <c r="EX75" s="5"/>
    </row>
    <row r="76" spans="1:154" ht="27" customHeight="1" x14ac:dyDescent="0.25">
      <c r="A76" s="163"/>
      <c r="B76" s="61" t="s">
        <v>152</v>
      </c>
      <c r="C76" s="114" t="s">
        <v>167</v>
      </c>
      <c r="D76" s="113" t="s">
        <v>167</v>
      </c>
      <c r="E76" s="113" t="s">
        <v>167</v>
      </c>
      <c r="F76" s="115"/>
      <c r="G76" s="38"/>
      <c r="H76" s="38"/>
      <c r="I76" s="38"/>
      <c r="J76" s="53"/>
      <c r="K76" s="113" t="s">
        <v>167</v>
      </c>
      <c r="L76" s="113" t="s">
        <v>167</v>
      </c>
      <c r="M76" s="113" t="s">
        <v>167</v>
      </c>
      <c r="N76" s="38"/>
      <c r="O76" s="38"/>
      <c r="P76" s="38"/>
      <c r="Q76" s="38"/>
      <c r="R76" s="53"/>
      <c r="S76" s="113" t="s">
        <v>167</v>
      </c>
      <c r="T76" s="113" t="s">
        <v>167</v>
      </c>
      <c r="U76" s="113" t="s">
        <v>167</v>
      </c>
      <c r="V76" s="38"/>
      <c r="W76" s="38"/>
      <c r="X76" s="38"/>
      <c r="Y76" s="38"/>
      <c r="Z76" s="53"/>
      <c r="AA76" s="113" t="s">
        <v>167</v>
      </c>
      <c r="AB76" s="113" t="s">
        <v>167</v>
      </c>
      <c r="AC76" s="113" t="s">
        <v>167</v>
      </c>
      <c r="AD76" s="38"/>
      <c r="AE76" s="38"/>
      <c r="AF76" s="38"/>
      <c r="AG76" s="38"/>
      <c r="AH76" s="53"/>
      <c r="AI76" s="16"/>
      <c r="AJ76" s="72" t="s">
        <v>167</v>
      </c>
      <c r="AK76" s="151" t="s">
        <v>167</v>
      </c>
      <c r="AL76" s="151"/>
      <c r="AM76" s="151"/>
      <c r="AN76" s="151"/>
      <c r="AO76" s="151"/>
      <c r="AP76" s="151" t="s">
        <v>167</v>
      </c>
      <c r="AQ76" s="151"/>
      <c r="AR76" s="151" t="s">
        <v>167</v>
      </c>
      <c r="AS76" s="151"/>
      <c r="AT76" s="73" t="s">
        <v>167</v>
      </c>
      <c r="AU76" s="72" t="s">
        <v>167</v>
      </c>
      <c r="AV76" s="151" t="s">
        <v>167</v>
      </c>
      <c r="AW76" s="151"/>
      <c r="AX76" s="151"/>
      <c r="AY76" s="151"/>
      <c r="AZ76" s="151"/>
      <c r="BA76" s="151" t="s">
        <v>167</v>
      </c>
      <c r="BB76" s="151"/>
      <c r="BC76" s="151" t="s">
        <v>167</v>
      </c>
      <c r="BD76" s="151"/>
      <c r="BE76" s="73" t="s">
        <v>167</v>
      </c>
      <c r="BF76" s="72" t="s">
        <v>167</v>
      </c>
      <c r="BG76" s="151" t="s">
        <v>167</v>
      </c>
      <c r="BH76" s="151"/>
      <c r="BI76" s="151"/>
      <c r="BJ76" s="151"/>
      <c r="BK76" s="151"/>
      <c r="BL76" s="151" t="s">
        <v>167</v>
      </c>
      <c r="BM76" s="151"/>
      <c r="BN76" s="151" t="s">
        <v>167</v>
      </c>
      <c r="BO76" s="151"/>
      <c r="BP76" s="73" t="s">
        <v>167</v>
      </c>
      <c r="BQ76" s="72" t="s">
        <v>167</v>
      </c>
      <c r="BR76" s="151"/>
      <c r="BS76" s="151"/>
      <c r="BT76" s="151"/>
      <c r="BU76" s="151"/>
      <c r="BV76" s="151"/>
      <c r="BW76" s="151" t="s">
        <v>167</v>
      </c>
      <c r="BX76" s="151"/>
      <c r="BY76" s="151" t="s">
        <v>167</v>
      </c>
      <c r="BZ76" s="151"/>
      <c r="CA76" s="73" t="s">
        <v>167</v>
      </c>
      <c r="CB76" s="16"/>
      <c r="CC76" s="30"/>
      <c r="CD76" s="31"/>
      <c r="CE76" s="31"/>
      <c r="CF76" s="31"/>
      <c r="CG76" s="31"/>
      <c r="CH76" s="31"/>
      <c r="CI76" s="31" t="s">
        <v>167</v>
      </c>
      <c r="CJ76" s="31" t="s">
        <v>167</v>
      </c>
      <c r="CK76" s="31" t="s">
        <v>167</v>
      </c>
      <c r="CL76" s="31" t="s">
        <v>167</v>
      </c>
      <c r="CM76" s="31" t="s">
        <v>167</v>
      </c>
      <c r="CN76" s="31" t="s">
        <v>167</v>
      </c>
      <c r="CO76" s="31" t="s">
        <v>167</v>
      </c>
      <c r="CP76" s="31" t="s">
        <v>167</v>
      </c>
      <c r="CQ76" s="31"/>
      <c r="CR76" s="31"/>
      <c r="CS76" s="31"/>
      <c r="CT76" s="32"/>
      <c r="CU76" s="30"/>
      <c r="CV76" s="31"/>
      <c r="CW76" s="31"/>
      <c r="CX76" s="31"/>
      <c r="CY76" s="31"/>
      <c r="CZ76" s="31"/>
      <c r="DA76" s="31" t="s">
        <v>167</v>
      </c>
      <c r="DB76" s="31" t="s">
        <v>167</v>
      </c>
      <c r="DC76" s="31" t="s">
        <v>167</v>
      </c>
      <c r="DD76" s="31"/>
      <c r="DE76" s="31"/>
      <c r="DF76" s="31"/>
      <c r="DG76" s="31" t="s">
        <v>167</v>
      </c>
      <c r="DH76" s="31" t="s">
        <v>167</v>
      </c>
      <c r="DI76" s="31" t="s">
        <v>167</v>
      </c>
      <c r="DJ76" s="31"/>
      <c r="DK76" s="31"/>
      <c r="DL76" s="32"/>
      <c r="DM76" s="30"/>
      <c r="DN76" s="31"/>
      <c r="DO76" s="31"/>
      <c r="DP76" s="31"/>
      <c r="DQ76" s="31"/>
      <c r="DR76" s="31"/>
      <c r="DS76" s="31" t="s">
        <v>167</v>
      </c>
      <c r="DT76" s="31" t="s">
        <v>167</v>
      </c>
      <c r="DU76" s="31" t="s">
        <v>167</v>
      </c>
      <c r="DV76" s="31" t="s">
        <v>167</v>
      </c>
      <c r="DW76" s="31" t="s">
        <v>167</v>
      </c>
      <c r="DX76" s="31" t="s">
        <v>167</v>
      </c>
      <c r="DY76" s="31" t="s">
        <v>167</v>
      </c>
      <c r="DZ76" s="31" t="s">
        <v>167</v>
      </c>
      <c r="EA76" s="31"/>
      <c r="EB76" s="31"/>
      <c r="EC76" s="31"/>
      <c r="ED76" s="32"/>
      <c r="EE76" s="30"/>
      <c r="EF76" s="31"/>
      <c r="EG76" s="31"/>
      <c r="EH76" s="31"/>
      <c r="EI76" s="31"/>
      <c r="EJ76" s="31"/>
      <c r="EK76" s="31"/>
      <c r="EL76" s="31" t="s">
        <v>167</v>
      </c>
      <c r="EM76" s="31" t="s">
        <v>167</v>
      </c>
      <c r="EN76" s="31" t="s">
        <v>167</v>
      </c>
      <c r="EO76" s="31"/>
      <c r="EP76" s="31" t="s">
        <v>167</v>
      </c>
      <c r="EQ76" s="31" t="s">
        <v>167</v>
      </c>
      <c r="ER76" s="31"/>
      <c r="ES76" s="31" t="s">
        <v>167</v>
      </c>
      <c r="ET76" s="31"/>
      <c r="EU76" s="31"/>
      <c r="EV76" s="32"/>
      <c r="EW76" s="11">
        <f t="shared" si="3"/>
        <v>59</v>
      </c>
      <c r="EX76" s="5"/>
    </row>
    <row r="77" spans="1:154" ht="48" customHeight="1" x14ac:dyDescent="0.25">
      <c r="A77" s="163"/>
      <c r="B77" s="61" t="s">
        <v>153</v>
      </c>
      <c r="C77" s="114"/>
      <c r="D77" s="113"/>
      <c r="E77" s="113"/>
      <c r="F77" s="115"/>
      <c r="G77" s="38"/>
      <c r="H77" s="38"/>
      <c r="I77" s="38"/>
      <c r="J77" s="53"/>
      <c r="K77" s="113"/>
      <c r="L77" s="113"/>
      <c r="M77" s="113"/>
      <c r="N77" s="38"/>
      <c r="O77" s="38"/>
      <c r="P77" s="38"/>
      <c r="Q77" s="38"/>
      <c r="R77" s="53"/>
      <c r="S77" s="113"/>
      <c r="T77" s="113"/>
      <c r="U77" s="113"/>
      <c r="V77" s="38"/>
      <c r="W77" s="38"/>
      <c r="X77" s="38"/>
      <c r="Y77" s="38"/>
      <c r="Z77" s="53"/>
      <c r="AA77" s="113"/>
      <c r="AB77" s="113"/>
      <c r="AC77" s="113"/>
      <c r="AD77" s="38"/>
      <c r="AE77" s="38"/>
      <c r="AF77" s="38"/>
      <c r="AG77" s="38"/>
      <c r="AH77" s="53"/>
      <c r="AI77" s="16"/>
      <c r="AJ77" s="72"/>
      <c r="AK77" s="151"/>
      <c r="AL77" s="151"/>
      <c r="AM77" s="151"/>
      <c r="AN77" s="151"/>
      <c r="AO77" s="151"/>
      <c r="AP77" s="151"/>
      <c r="AQ77" s="151"/>
      <c r="AR77" s="151"/>
      <c r="AS77" s="151"/>
      <c r="AT77" s="73"/>
      <c r="AU77" s="72"/>
      <c r="AV77" s="151"/>
      <c r="AW77" s="151"/>
      <c r="AX77" s="151"/>
      <c r="AY77" s="151"/>
      <c r="AZ77" s="151"/>
      <c r="BA77" s="151"/>
      <c r="BB77" s="151"/>
      <c r="BC77" s="151"/>
      <c r="BD77" s="151"/>
      <c r="BE77" s="73"/>
      <c r="BF77" s="72"/>
      <c r="BG77" s="151"/>
      <c r="BH77" s="151"/>
      <c r="BI77" s="151"/>
      <c r="BJ77" s="151"/>
      <c r="BK77" s="151"/>
      <c r="BL77" s="151"/>
      <c r="BM77" s="151"/>
      <c r="BN77" s="151"/>
      <c r="BO77" s="151"/>
      <c r="BP77" s="73"/>
      <c r="BQ77" s="72"/>
      <c r="BR77" s="151"/>
      <c r="BS77" s="151"/>
      <c r="BT77" s="151"/>
      <c r="BU77" s="151"/>
      <c r="BV77" s="151"/>
      <c r="BW77" s="151"/>
      <c r="BX77" s="151"/>
      <c r="BY77" s="151"/>
      <c r="BZ77" s="151"/>
      <c r="CA77" s="73"/>
      <c r="CB77" s="16"/>
      <c r="CC77" s="30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2"/>
      <c r="CU77" s="30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2"/>
      <c r="DM77" s="30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2"/>
      <c r="EE77" s="30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2"/>
      <c r="EW77" s="11">
        <f t="shared" si="3"/>
        <v>0</v>
      </c>
      <c r="EX77" s="5"/>
    </row>
    <row r="78" spans="1:154" ht="39" customHeight="1" x14ac:dyDescent="0.25">
      <c r="A78" s="163"/>
      <c r="B78" s="61" t="s">
        <v>154</v>
      </c>
      <c r="C78" s="114"/>
      <c r="D78" s="113"/>
      <c r="E78" s="113"/>
      <c r="F78" s="115"/>
      <c r="G78" s="38"/>
      <c r="H78" s="38"/>
      <c r="I78" s="38"/>
      <c r="J78" s="53"/>
      <c r="K78" s="113"/>
      <c r="L78" s="113"/>
      <c r="M78" s="113"/>
      <c r="N78" s="38"/>
      <c r="O78" s="38"/>
      <c r="P78" s="38"/>
      <c r="Q78" s="38"/>
      <c r="R78" s="53"/>
      <c r="S78" s="113"/>
      <c r="T78" s="113"/>
      <c r="U78" s="113"/>
      <c r="V78" s="38"/>
      <c r="W78" s="38"/>
      <c r="X78" s="38"/>
      <c r="Y78" s="38"/>
      <c r="Z78" s="53"/>
      <c r="AA78" s="113"/>
      <c r="AB78" s="113"/>
      <c r="AC78" s="113"/>
      <c r="AD78" s="38"/>
      <c r="AE78" s="38"/>
      <c r="AF78" s="38"/>
      <c r="AG78" s="38"/>
      <c r="AH78" s="53"/>
      <c r="AI78" s="16"/>
      <c r="AJ78" s="72"/>
      <c r="AK78" s="151"/>
      <c r="AL78" s="151"/>
      <c r="AM78" s="151"/>
      <c r="AN78" s="151"/>
      <c r="AO78" s="151"/>
      <c r="AP78" s="151"/>
      <c r="AQ78" s="151"/>
      <c r="AR78" s="151"/>
      <c r="AS78" s="151"/>
      <c r="AT78" s="73"/>
      <c r="AU78" s="72"/>
      <c r="AV78" s="151"/>
      <c r="AW78" s="151"/>
      <c r="AX78" s="151"/>
      <c r="AY78" s="151"/>
      <c r="AZ78" s="151"/>
      <c r="BA78" s="151"/>
      <c r="BB78" s="151"/>
      <c r="BC78" s="151"/>
      <c r="BD78" s="151"/>
      <c r="BE78" s="73"/>
      <c r="BF78" s="72"/>
      <c r="BG78" s="151"/>
      <c r="BH78" s="151"/>
      <c r="BI78" s="151"/>
      <c r="BJ78" s="151"/>
      <c r="BK78" s="151"/>
      <c r="BL78" s="151"/>
      <c r="BM78" s="151"/>
      <c r="BN78" s="151"/>
      <c r="BO78" s="151"/>
      <c r="BP78" s="73"/>
      <c r="BQ78" s="72"/>
      <c r="BR78" s="151"/>
      <c r="BS78" s="151"/>
      <c r="BT78" s="151"/>
      <c r="BU78" s="151"/>
      <c r="BV78" s="151"/>
      <c r="BW78" s="151"/>
      <c r="BX78" s="151"/>
      <c r="BY78" s="151"/>
      <c r="BZ78" s="151"/>
      <c r="CA78" s="73"/>
      <c r="CB78" s="16"/>
      <c r="CC78" s="30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2"/>
      <c r="CU78" s="30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2"/>
      <c r="DM78" s="30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2"/>
      <c r="EE78" s="30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2"/>
      <c r="EW78" s="11">
        <f t="shared" si="3"/>
        <v>0</v>
      </c>
      <c r="EX78" s="5"/>
    </row>
    <row r="79" spans="1:154" ht="27" customHeight="1" x14ac:dyDescent="0.25">
      <c r="A79" s="163"/>
      <c r="B79" s="61" t="s">
        <v>155</v>
      </c>
      <c r="C79" s="114"/>
      <c r="D79" s="113"/>
      <c r="E79" s="113"/>
      <c r="F79" s="115"/>
      <c r="G79" s="38"/>
      <c r="H79" s="38"/>
      <c r="I79" s="38"/>
      <c r="J79" s="53"/>
      <c r="K79" s="113"/>
      <c r="L79" s="113"/>
      <c r="M79" s="113"/>
      <c r="N79" s="38"/>
      <c r="O79" s="38"/>
      <c r="P79" s="38"/>
      <c r="Q79" s="38"/>
      <c r="R79" s="53"/>
      <c r="S79" s="113"/>
      <c r="T79" s="113"/>
      <c r="U79" s="113"/>
      <c r="V79" s="38"/>
      <c r="W79" s="38"/>
      <c r="X79" s="38"/>
      <c r="Y79" s="38"/>
      <c r="Z79" s="53"/>
      <c r="AA79" s="113"/>
      <c r="AB79" s="113"/>
      <c r="AC79" s="113"/>
      <c r="AD79" s="38"/>
      <c r="AE79" s="38"/>
      <c r="AF79" s="38"/>
      <c r="AG79" s="38"/>
      <c r="AH79" s="53"/>
      <c r="AI79" s="16"/>
      <c r="AJ79" s="72"/>
      <c r="AK79" s="151"/>
      <c r="AL79" s="151"/>
      <c r="AM79" s="151"/>
      <c r="AN79" s="151"/>
      <c r="AO79" s="151"/>
      <c r="AP79" s="151"/>
      <c r="AQ79" s="151"/>
      <c r="AR79" s="151"/>
      <c r="AS79" s="151"/>
      <c r="AT79" s="73"/>
      <c r="AU79" s="72"/>
      <c r="AV79" s="151"/>
      <c r="AW79" s="151"/>
      <c r="AX79" s="151"/>
      <c r="AY79" s="151"/>
      <c r="AZ79" s="151"/>
      <c r="BA79" s="151"/>
      <c r="BB79" s="151"/>
      <c r="BC79" s="151"/>
      <c r="BD79" s="151"/>
      <c r="BE79" s="73"/>
      <c r="BF79" s="72"/>
      <c r="BG79" s="151"/>
      <c r="BH79" s="151"/>
      <c r="BI79" s="151"/>
      <c r="BJ79" s="151"/>
      <c r="BK79" s="151"/>
      <c r="BL79" s="151"/>
      <c r="BM79" s="151"/>
      <c r="BN79" s="151"/>
      <c r="BO79" s="151"/>
      <c r="BP79" s="73"/>
      <c r="BQ79" s="72"/>
      <c r="BR79" s="151"/>
      <c r="BS79" s="151"/>
      <c r="BT79" s="151"/>
      <c r="BU79" s="151"/>
      <c r="BV79" s="151"/>
      <c r="BW79" s="151"/>
      <c r="BX79" s="151"/>
      <c r="BY79" s="151"/>
      <c r="BZ79" s="151"/>
      <c r="CA79" s="73"/>
      <c r="CB79" s="16"/>
      <c r="CC79" s="30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2"/>
      <c r="CU79" s="30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2"/>
      <c r="DM79" s="30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2"/>
      <c r="EE79" s="30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2"/>
      <c r="EW79" s="11">
        <f t="shared" si="3"/>
        <v>0</v>
      </c>
      <c r="EX79" s="5"/>
    </row>
    <row r="80" spans="1:154" ht="27" customHeight="1" x14ac:dyDescent="0.25">
      <c r="A80" s="163"/>
      <c r="B80" s="61" t="s">
        <v>156</v>
      </c>
      <c r="C80" s="114" t="s">
        <v>167</v>
      </c>
      <c r="D80" s="113" t="s">
        <v>167</v>
      </c>
      <c r="E80" s="113" t="s">
        <v>167</v>
      </c>
      <c r="F80" s="115"/>
      <c r="G80" s="38"/>
      <c r="H80" s="38"/>
      <c r="I80" s="38"/>
      <c r="J80" s="53"/>
      <c r="K80" s="113" t="s">
        <v>167</v>
      </c>
      <c r="L80" s="113" t="s">
        <v>167</v>
      </c>
      <c r="M80" s="113" t="s">
        <v>167</v>
      </c>
      <c r="N80" s="38"/>
      <c r="O80" s="38"/>
      <c r="P80" s="38"/>
      <c r="Q80" s="38"/>
      <c r="R80" s="53"/>
      <c r="S80" s="113" t="s">
        <v>167</v>
      </c>
      <c r="T80" s="113" t="s">
        <v>167</v>
      </c>
      <c r="U80" s="113" t="s">
        <v>167</v>
      </c>
      <c r="V80" s="38"/>
      <c r="W80" s="38"/>
      <c r="X80" s="38"/>
      <c r="Y80" s="38"/>
      <c r="Z80" s="53"/>
      <c r="AA80" s="113" t="s">
        <v>167</v>
      </c>
      <c r="AB80" s="113" t="s">
        <v>167</v>
      </c>
      <c r="AC80" s="113" t="s">
        <v>167</v>
      </c>
      <c r="AD80" s="38"/>
      <c r="AE80" s="38"/>
      <c r="AF80" s="38"/>
      <c r="AG80" s="38"/>
      <c r="AH80" s="53"/>
      <c r="AI80" s="16"/>
      <c r="AJ80" s="72" t="s">
        <v>167</v>
      </c>
      <c r="AK80" s="151" t="s">
        <v>167</v>
      </c>
      <c r="AL80" s="151"/>
      <c r="AM80" s="151"/>
      <c r="AN80" s="151"/>
      <c r="AO80" s="151"/>
      <c r="AP80" s="151" t="s">
        <v>167</v>
      </c>
      <c r="AQ80" s="151"/>
      <c r="AR80" s="151" t="s">
        <v>167</v>
      </c>
      <c r="AS80" s="151"/>
      <c r="AT80" s="73" t="s">
        <v>167</v>
      </c>
      <c r="AU80" s="72" t="s">
        <v>167</v>
      </c>
      <c r="AV80" s="151" t="s">
        <v>167</v>
      </c>
      <c r="AW80" s="151"/>
      <c r="AX80" s="151"/>
      <c r="AY80" s="151"/>
      <c r="AZ80" s="151"/>
      <c r="BA80" s="151" t="s">
        <v>167</v>
      </c>
      <c r="BB80" s="151"/>
      <c r="BC80" s="151" t="s">
        <v>167</v>
      </c>
      <c r="BD80" s="151"/>
      <c r="BE80" s="73" t="s">
        <v>167</v>
      </c>
      <c r="BF80" s="72" t="s">
        <v>167</v>
      </c>
      <c r="BG80" s="151" t="s">
        <v>167</v>
      </c>
      <c r="BH80" s="151"/>
      <c r="BI80" s="151"/>
      <c r="BJ80" s="151"/>
      <c r="BK80" s="151"/>
      <c r="BL80" s="151" t="s">
        <v>167</v>
      </c>
      <c r="BM80" s="151"/>
      <c r="BN80" s="151" t="s">
        <v>167</v>
      </c>
      <c r="BO80" s="151"/>
      <c r="BP80" s="73" t="s">
        <v>167</v>
      </c>
      <c r="BQ80" s="72" t="s">
        <v>167</v>
      </c>
      <c r="BR80" s="151"/>
      <c r="BS80" s="151"/>
      <c r="BT80" s="151"/>
      <c r="BU80" s="151"/>
      <c r="BV80" s="151"/>
      <c r="BW80" s="151" t="s">
        <v>167</v>
      </c>
      <c r="BX80" s="151"/>
      <c r="BY80" s="151" t="s">
        <v>167</v>
      </c>
      <c r="BZ80" s="151"/>
      <c r="CA80" s="73" t="s">
        <v>167</v>
      </c>
      <c r="CB80" s="16"/>
      <c r="CC80" s="30"/>
      <c r="CD80" s="31"/>
      <c r="CE80" s="31"/>
      <c r="CF80" s="31"/>
      <c r="CG80" s="31"/>
      <c r="CH80" s="31"/>
      <c r="CI80" s="31" t="s">
        <v>167</v>
      </c>
      <c r="CJ80" s="31" t="s">
        <v>167</v>
      </c>
      <c r="CK80" s="31" t="s">
        <v>167</v>
      </c>
      <c r="CL80" s="31" t="s">
        <v>167</v>
      </c>
      <c r="CM80" s="31" t="s">
        <v>167</v>
      </c>
      <c r="CN80" s="31" t="s">
        <v>167</v>
      </c>
      <c r="CO80" s="31" t="s">
        <v>167</v>
      </c>
      <c r="CP80" s="31" t="s">
        <v>167</v>
      </c>
      <c r="CQ80" s="31"/>
      <c r="CR80" s="31"/>
      <c r="CS80" s="31"/>
      <c r="CT80" s="32"/>
      <c r="CU80" s="30"/>
      <c r="CV80" s="31"/>
      <c r="CW80" s="31"/>
      <c r="CX80" s="31"/>
      <c r="CY80" s="31"/>
      <c r="CZ80" s="31"/>
      <c r="DA80" s="31" t="s">
        <v>167</v>
      </c>
      <c r="DB80" s="31" t="s">
        <v>167</v>
      </c>
      <c r="DC80" s="31" t="s">
        <v>167</v>
      </c>
      <c r="DD80" s="31"/>
      <c r="DE80" s="31"/>
      <c r="DF80" s="31"/>
      <c r="DG80" s="31" t="s">
        <v>167</v>
      </c>
      <c r="DH80" s="31" t="s">
        <v>167</v>
      </c>
      <c r="DI80" s="31" t="s">
        <v>167</v>
      </c>
      <c r="DJ80" s="31"/>
      <c r="DK80" s="31"/>
      <c r="DL80" s="32"/>
      <c r="DM80" s="30"/>
      <c r="DN80" s="31"/>
      <c r="DO80" s="31"/>
      <c r="DP80" s="31"/>
      <c r="DQ80" s="31"/>
      <c r="DR80" s="31"/>
      <c r="DS80" s="31" t="s">
        <v>167</v>
      </c>
      <c r="DT80" s="31" t="s">
        <v>167</v>
      </c>
      <c r="DU80" s="31" t="s">
        <v>167</v>
      </c>
      <c r="DV80" s="31" t="s">
        <v>167</v>
      </c>
      <c r="DW80" s="31" t="s">
        <v>167</v>
      </c>
      <c r="DX80" s="31" t="s">
        <v>167</v>
      </c>
      <c r="DY80" s="31" t="s">
        <v>167</v>
      </c>
      <c r="DZ80" s="31" t="s">
        <v>167</v>
      </c>
      <c r="EA80" s="31"/>
      <c r="EB80" s="31"/>
      <c r="EC80" s="31"/>
      <c r="ED80" s="32"/>
      <c r="EE80" s="30"/>
      <c r="EF80" s="31"/>
      <c r="EG80" s="31"/>
      <c r="EH80" s="31"/>
      <c r="EI80" s="31"/>
      <c r="EJ80" s="31"/>
      <c r="EK80" s="31"/>
      <c r="EL80" s="31" t="s">
        <v>167</v>
      </c>
      <c r="EM80" s="31" t="s">
        <v>167</v>
      </c>
      <c r="EN80" s="31" t="s">
        <v>167</v>
      </c>
      <c r="EO80" s="31"/>
      <c r="EP80" s="31" t="s">
        <v>167</v>
      </c>
      <c r="EQ80" s="31" t="s">
        <v>167</v>
      </c>
      <c r="ER80" s="31"/>
      <c r="ES80" s="31" t="s">
        <v>167</v>
      </c>
      <c r="ET80" s="31"/>
      <c r="EU80" s="31"/>
      <c r="EV80" s="32"/>
      <c r="EW80" s="11">
        <f t="shared" si="3"/>
        <v>59</v>
      </c>
      <c r="EX80" s="5"/>
    </row>
    <row r="81" spans="1:154" ht="27.9" customHeight="1" x14ac:dyDescent="0.25">
      <c r="A81" s="163"/>
      <c r="B81" s="61" t="s">
        <v>157</v>
      </c>
      <c r="C81" s="114" t="s">
        <v>167</v>
      </c>
      <c r="D81" s="113" t="s">
        <v>167</v>
      </c>
      <c r="E81" s="113" t="s">
        <v>167</v>
      </c>
      <c r="F81" s="115"/>
      <c r="G81" s="38"/>
      <c r="H81" s="38"/>
      <c r="I81" s="38"/>
      <c r="J81" s="53"/>
      <c r="K81" s="113" t="s">
        <v>167</v>
      </c>
      <c r="L81" s="113" t="s">
        <v>167</v>
      </c>
      <c r="M81" s="113" t="s">
        <v>167</v>
      </c>
      <c r="N81" s="38"/>
      <c r="O81" s="38"/>
      <c r="P81" s="38"/>
      <c r="Q81" s="38"/>
      <c r="R81" s="53"/>
      <c r="S81" s="113" t="s">
        <v>167</v>
      </c>
      <c r="T81" s="113" t="s">
        <v>167</v>
      </c>
      <c r="U81" s="113" t="s">
        <v>167</v>
      </c>
      <c r="V81" s="38"/>
      <c r="W81" s="38"/>
      <c r="X81" s="38"/>
      <c r="Y81" s="38"/>
      <c r="Z81" s="53"/>
      <c r="AA81" s="113" t="s">
        <v>167</v>
      </c>
      <c r="AB81" s="113" t="s">
        <v>167</v>
      </c>
      <c r="AC81" s="113" t="s">
        <v>167</v>
      </c>
      <c r="AD81" s="38"/>
      <c r="AE81" s="38"/>
      <c r="AF81" s="38"/>
      <c r="AG81" s="38"/>
      <c r="AH81" s="53"/>
      <c r="AI81" s="16"/>
      <c r="AJ81" s="72" t="s">
        <v>167</v>
      </c>
      <c r="AK81" s="151" t="s">
        <v>167</v>
      </c>
      <c r="AL81" s="151"/>
      <c r="AM81" s="151"/>
      <c r="AN81" s="151"/>
      <c r="AO81" s="151"/>
      <c r="AP81" s="151" t="s">
        <v>167</v>
      </c>
      <c r="AQ81" s="151"/>
      <c r="AR81" s="151" t="s">
        <v>167</v>
      </c>
      <c r="AS81" s="151"/>
      <c r="AT81" s="73" t="s">
        <v>167</v>
      </c>
      <c r="AU81" s="72" t="s">
        <v>167</v>
      </c>
      <c r="AV81" s="151" t="s">
        <v>167</v>
      </c>
      <c r="AW81" s="151"/>
      <c r="AX81" s="151"/>
      <c r="AY81" s="151"/>
      <c r="AZ81" s="151"/>
      <c r="BA81" s="151" t="s">
        <v>167</v>
      </c>
      <c r="BB81" s="151"/>
      <c r="BC81" s="151" t="s">
        <v>167</v>
      </c>
      <c r="BD81" s="151"/>
      <c r="BE81" s="73" t="s">
        <v>167</v>
      </c>
      <c r="BF81" s="72" t="s">
        <v>167</v>
      </c>
      <c r="BG81" s="151" t="s">
        <v>167</v>
      </c>
      <c r="BH81" s="151"/>
      <c r="BI81" s="151"/>
      <c r="BJ81" s="151"/>
      <c r="BK81" s="151"/>
      <c r="BL81" s="151" t="s">
        <v>167</v>
      </c>
      <c r="BM81" s="151"/>
      <c r="BN81" s="151" t="s">
        <v>167</v>
      </c>
      <c r="BO81" s="151"/>
      <c r="BP81" s="73" t="s">
        <v>167</v>
      </c>
      <c r="BQ81" s="72" t="s">
        <v>167</v>
      </c>
      <c r="BR81" s="151"/>
      <c r="BS81" s="151"/>
      <c r="BT81" s="151"/>
      <c r="BU81" s="151"/>
      <c r="BV81" s="151"/>
      <c r="BW81" s="151" t="s">
        <v>167</v>
      </c>
      <c r="BX81" s="151"/>
      <c r="BY81" s="151" t="s">
        <v>167</v>
      </c>
      <c r="BZ81" s="151"/>
      <c r="CA81" s="73" t="s">
        <v>167</v>
      </c>
      <c r="CB81" s="16"/>
      <c r="CC81" s="30"/>
      <c r="CD81" s="31"/>
      <c r="CE81" s="31"/>
      <c r="CF81" s="31"/>
      <c r="CG81" s="31"/>
      <c r="CH81" s="31"/>
      <c r="CI81" s="31" t="s">
        <v>167</v>
      </c>
      <c r="CJ81" s="31" t="s">
        <v>167</v>
      </c>
      <c r="CK81" s="31" t="s">
        <v>167</v>
      </c>
      <c r="CL81" s="31" t="s">
        <v>167</v>
      </c>
      <c r="CM81" s="31" t="s">
        <v>167</v>
      </c>
      <c r="CN81" s="31" t="s">
        <v>167</v>
      </c>
      <c r="CO81" s="31" t="s">
        <v>167</v>
      </c>
      <c r="CP81" s="31" t="s">
        <v>167</v>
      </c>
      <c r="CQ81" s="31"/>
      <c r="CR81" s="31"/>
      <c r="CS81" s="31"/>
      <c r="CT81" s="32"/>
      <c r="CU81" s="30"/>
      <c r="CV81" s="31"/>
      <c r="CW81" s="31"/>
      <c r="CX81" s="31"/>
      <c r="CY81" s="31"/>
      <c r="CZ81" s="31"/>
      <c r="DA81" s="31" t="s">
        <v>167</v>
      </c>
      <c r="DB81" s="31" t="s">
        <v>167</v>
      </c>
      <c r="DC81" s="31" t="s">
        <v>167</v>
      </c>
      <c r="DD81" s="31"/>
      <c r="DE81" s="31"/>
      <c r="DF81" s="31"/>
      <c r="DG81" s="31" t="s">
        <v>167</v>
      </c>
      <c r="DH81" s="31" t="s">
        <v>167</v>
      </c>
      <c r="DI81" s="31" t="s">
        <v>167</v>
      </c>
      <c r="DJ81" s="31"/>
      <c r="DK81" s="31"/>
      <c r="DL81" s="32"/>
      <c r="DM81" s="30"/>
      <c r="DN81" s="31"/>
      <c r="DO81" s="31"/>
      <c r="DP81" s="31"/>
      <c r="DQ81" s="31"/>
      <c r="DR81" s="31"/>
      <c r="DS81" s="31" t="s">
        <v>167</v>
      </c>
      <c r="DT81" s="31" t="s">
        <v>167</v>
      </c>
      <c r="DU81" s="31" t="s">
        <v>167</v>
      </c>
      <c r="DV81" s="31" t="s">
        <v>167</v>
      </c>
      <c r="DW81" s="31" t="s">
        <v>167</v>
      </c>
      <c r="DX81" s="31" t="s">
        <v>167</v>
      </c>
      <c r="DY81" s="31" t="s">
        <v>167</v>
      </c>
      <c r="DZ81" s="31" t="s">
        <v>167</v>
      </c>
      <c r="EA81" s="31"/>
      <c r="EB81" s="31"/>
      <c r="EC81" s="31"/>
      <c r="ED81" s="32"/>
      <c r="EE81" s="30"/>
      <c r="EF81" s="31"/>
      <c r="EG81" s="31"/>
      <c r="EH81" s="31"/>
      <c r="EI81" s="31"/>
      <c r="EJ81" s="31"/>
      <c r="EK81" s="31"/>
      <c r="EL81" s="31" t="s">
        <v>167</v>
      </c>
      <c r="EM81" s="31" t="s">
        <v>167</v>
      </c>
      <c r="EN81" s="31" t="s">
        <v>167</v>
      </c>
      <c r="EO81" s="31"/>
      <c r="EP81" s="31" t="s">
        <v>167</v>
      </c>
      <c r="EQ81" s="31" t="s">
        <v>167</v>
      </c>
      <c r="ER81" s="31"/>
      <c r="ES81" s="31" t="s">
        <v>167</v>
      </c>
      <c r="ET81" s="31"/>
      <c r="EU81" s="31"/>
      <c r="EV81" s="32"/>
      <c r="EW81" s="11">
        <f t="shared" si="3"/>
        <v>59</v>
      </c>
      <c r="EX81" s="5"/>
    </row>
    <row r="82" spans="1:154" ht="30" customHeight="1" x14ac:dyDescent="0.25">
      <c r="A82" s="163" t="s">
        <v>148</v>
      </c>
      <c r="B82" s="61" t="s">
        <v>158</v>
      </c>
      <c r="C82" s="114" t="s">
        <v>167</v>
      </c>
      <c r="D82" s="113" t="s">
        <v>167</v>
      </c>
      <c r="E82" s="113" t="s">
        <v>167</v>
      </c>
      <c r="F82" s="115"/>
      <c r="G82" s="38"/>
      <c r="H82" s="38"/>
      <c r="I82" s="38"/>
      <c r="J82" s="53"/>
      <c r="K82" s="113" t="s">
        <v>167</v>
      </c>
      <c r="L82" s="113" t="s">
        <v>167</v>
      </c>
      <c r="M82" s="113" t="s">
        <v>167</v>
      </c>
      <c r="N82" s="38"/>
      <c r="O82" s="38"/>
      <c r="P82" s="38"/>
      <c r="Q82" s="38"/>
      <c r="R82" s="53"/>
      <c r="S82" s="113" t="s">
        <v>167</v>
      </c>
      <c r="T82" s="113" t="s">
        <v>167</v>
      </c>
      <c r="U82" s="113" t="s">
        <v>167</v>
      </c>
      <c r="V82" s="38"/>
      <c r="W82" s="38"/>
      <c r="X82" s="38"/>
      <c r="Y82" s="38"/>
      <c r="Z82" s="53"/>
      <c r="AA82" s="113" t="s">
        <v>167</v>
      </c>
      <c r="AB82" s="113" t="s">
        <v>167</v>
      </c>
      <c r="AC82" s="113" t="s">
        <v>167</v>
      </c>
      <c r="AD82" s="38"/>
      <c r="AE82" s="38"/>
      <c r="AF82" s="38"/>
      <c r="AG82" s="38"/>
      <c r="AH82" s="53"/>
      <c r="AI82" s="16"/>
      <c r="AJ82" s="72" t="s">
        <v>167</v>
      </c>
      <c r="AK82" s="151" t="s">
        <v>167</v>
      </c>
      <c r="AL82" s="151"/>
      <c r="AM82" s="151"/>
      <c r="AN82" s="151"/>
      <c r="AO82" s="151"/>
      <c r="AP82" s="151" t="s">
        <v>167</v>
      </c>
      <c r="AQ82" s="151"/>
      <c r="AR82" s="151" t="s">
        <v>167</v>
      </c>
      <c r="AS82" s="151"/>
      <c r="AT82" s="73" t="s">
        <v>167</v>
      </c>
      <c r="AU82" s="72" t="s">
        <v>167</v>
      </c>
      <c r="AV82" s="151" t="s">
        <v>167</v>
      </c>
      <c r="AW82" s="151"/>
      <c r="AX82" s="151"/>
      <c r="AY82" s="151"/>
      <c r="AZ82" s="151"/>
      <c r="BA82" s="151" t="s">
        <v>167</v>
      </c>
      <c r="BB82" s="151"/>
      <c r="BC82" s="151" t="s">
        <v>167</v>
      </c>
      <c r="BD82" s="151"/>
      <c r="BE82" s="73" t="s">
        <v>167</v>
      </c>
      <c r="BF82" s="72" t="s">
        <v>167</v>
      </c>
      <c r="BG82" s="151" t="s">
        <v>167</v>
      </c>
      <c r="BH82" s="151"/>
      <c r="BI82" s="151"/>
      <c r="BJ82" s="151"/>
      <c r="BK82" s="151"/>
      <c r="BL82" s="151" t="s">
        <v>167</v>
      </c>
      <c r="BM82" s="151"/>
      <c r="BN82" s="151" t="s">
        <v>167</v>
      </c>
      <c r="BO82" s="151"/>
      <c r="BP82" s="73" t="s">
        <v>167</v>
      </c>
      <c r="BQ82" s="72" t="s">
        <v>167</v>
      </c>
      <c r="BR82" s="151"/>
      <c r="BS82" s="151"/>
      <c r="BT82" s="151"/>
      <c r="BU82" s="151"/>
      <c r="BV82" s="151"/>
      <c r="BW82" s="151" t="s">
        <v>167</v>
      </c>
      <c r="BX82" s="151"/>
      <c r="BY82" s="151" t="s">
        <v>167</v>
      </c>
      <c r="BZ82" s="151"/>
      <c r="CA82" s="73" t="s">
        <v>167</v>
      </c>
      <c r="CB82" s="16"/>
      <c r="CC82" s="30"/>
      <c r="CD82" s="31"/>
      <c r="CE82" s="31"/>
      <c r="CF82" s="31"/>
      <c r="CG82" s="31"/>
      <c r="CH82" s="31"/>
      <c r="CI82" s="31" t="s">
        <v>167</v>
      </c>
      <c r="CJ82" s="31" t="s">
        <v>167</v>
      </c>
      <c r="CK82" s="31" t="s">
        <v>167</v>
      </c>
      <c r="CL82" s="31" t="s">
        <v>167</v>
      </c>
      <c r="CM82" s="31" t="s">
        <v>167</v>
      </c>
      <c r="CN82" s="31" t="s">
        <v>167</v>
      </c>
      <c r="CO82" s="31" t="s">
        <v>167</v>
      </c>
      <c r="CP82" s="31" t="s">
        <v>167</v>
      </c>
      <c r="CQ82" s="31"/>
      <c r="CR82" s="31"/>
      <c r="CS82" s="31"/>
      <c r="CT82" s="32"/>
      <c r="CU82" s="30"/>
      <c r="CV82" s="31"/>
      <c r="CW82" s="31"/>
      <c r="CX82" s="31"/>
      <c r="CY82" s="31"/>
      <c r="CZ82" s="31"/>
      <c r="DA82" s="31" t="s">
        <v>167</v>
      </c>
      <c r="DB82" s="31" t="s">
        <v>167</v>
      </c>
      <c r="DC82" s="31" t="s">
        <v>167</v>
      </c>
      <c r="DD82" s="31"/>
      <c r="DE82" s="31"/>
      <c r="DF82" s="31"/>
      <c r="DG82" s="31" t="s">
        <v>167</v>
      </c>
      <c r="DH82" s="31" t="s">
        <v>167</v>
      </c>
      <c r="DI82" s="31" t="s">
        <v>167</v>
      </c>
      <c r="DJ82" s="31"/>
      <c r="DK82" s="31"/>
      <c r="DL82" s="32"/>
      <c r="DM82" s="30"/>
      <c r="DN82" s="31"/>
      <c r="DO82" s="31"/>
      <c r="DP82" s="31"/>
      <c r="DQ82" s="31"/>
      <c r="DR82" s="31"/>
      <c r="DS82" s="31" t="s">
        <v>167</v>
      </c>
      <c r="DT82" s="31" t="s">
        <v>167</v>
      </c>
      <c r="DU82" s="31" t="s">
        <v>167</v>
      </c>
      <c r="DV82" s="31" t="s">
        <v>167</v>
      </c>
      <c r="DW82" s="31" t="s">
        <v>167</v>
      </c>
      <c r="DX82" s="31" t="s">
        <v>167</v>
      </c>
      <c r="DY82" s="31" t="s">
        <v>167</v>
      </c>
      <c r="DZ82" s="31" t="s">
        <v>167</v>
      </c>
      <c r="EA82" s="31"/>
      <c r="EB82" s="31"/>
      <c r="EC82" s="31"/>
      <c r="ED82" s="32"/>
      <c r="EE82" s="30"/>
      <c r="EF82" s="31"/>
      <c r="EG82" s="31"/>
      <c r="EH82" s="31"/>
      <c r="EI82" s="31"/>
      <c r="EJ82" s="31"/>
      <c r="EK82" s="31"/>
      <c r="EL82" s="31" t="s">
        <v>167</v>
      </c>
      <c r="EM82" s="31" t="s">
        <v>167</v>
      </c>
      <c r="EN82" s="31" t="s">
        <v>167</v>
      </c>
      <c r="EO82" s="31"/>
      <c r="EP82" s="31" t="s">
        <v>167</v>
      </c>
      <c r="EQ82" s="31" t="s">
        <v>167</v>
      </c>
      <c r="ER82" s="31"/>
      <c r="ES82" s="31" t="s">
        <v>167</v>
      </c>
      <c r="ET82" s="31"/>
      <c r="EU82" s="31"/>
      <c r="EV82" s="32"/>
      <c r="EW82" s="11">
        <f t="shared" si="3"/>
        <v>59</v>
      </c>
      <c r="EX82" s="5"/>
    </row>
    <row r="83" spans="1:154" ht="39" customHeight="1" x14ac:dyDescent="0.25">
      <c r="A83" s="163"/>
      <c r="B83" s="61" t="s">
        <v>159</v>
      </c>
      <c r="C83" s="114" t="s">
        <v>167</v>
      </c>
      <c r="D83" s="113" t="s">
        <v>167</v>
      </c>
      <c r="E83" s="113" t="s">
        <v>167</v>
      </c>
      <c r="F83" s="115"/>
      <c r="G83" s="38"/>
      <c r="H83" s="38"/>
      <c r="I83" s="38"/>
      <c r="J83" s="53"/>
      <c r="K83" s="113" t="s">
        <v>167</v>
      </c>
      <c r="L83" s="113" t="s">
        <v>167</v>
      </c>
      <c r="M83" s="113" t="s">
        <v>167</v>
      </c>
      <c r="N83" s="38"/>
      <c r="O83" s="38"/>
      <c r="P83" s="38"/>
      <c r="Q83" s="38"/>
      <c r="R83" s="53"/>
      <c r="S83" s="113" t="s">
        <v>167</v>
      </c>
      <c r="T83" s="113" t="s">
        <v>167</v>
      </c>
      <c r="U83" s="113" t="s">
        <v>167</v>
      </c>
      <c r="V83" s="38"/>
      <c r="W83" s="38"/>
      <c r="X83" s="38"/>
      <c r="Y83" s="38"/>
      <c r="Z83" s="53"/>
      <c r="AA83" s="113" t="s">
        <v>167</v>
      </c>
      <c r="AB83" s="113" t="s">
        <v>167</v>
      </c>
      <c r="AC83" s="113" t="s">
        <v>167</v>
      </c>
      <c r="AD83" s="38"/>
      <c r="AE83" s="38"/>
      <c r="AF83" s="38"/>
      <c r="AG83" s="38"/>
      <c r="AH83" s="53"/>
      <c r="AI83" s="16"/>
      <c r="AJ83" s="72" t="s">
        <v>167</v>
      </c>
      <c r="AK83" s="151" t="s">
        <v>167</v>
      </c>
      <c r="AL83" s="151"/>
      <c r="AM83" s="151"/>
      <c r="AN83" s="151"/>
      <c r="AO83" s="151"/>
      <c r="AP83" s="151" t="s">
        <v>167</v>
      </c>
      <c r="AQ83" s="151"/>
      <c r="AR83" s="151" t="s">
        <v>167</v>
      </c>
      <c r="AS83" s="151"/>
      <c r="AT83" s="73" t="s">
        <v>167</v>
      </c>
      <c r="AU83" s="72" t="s">
        <v>167</v>
      </c>
      <c r="AV83" s="151" t="s">
        <v>167</v>
      </c>
      <c r="AW83" s="151"/>
      <c r="AX83" s="151"/>
      <c r="AY83" s="151"/>
      <c r="AZ83" s="151"/>
      <c r="BA83" s="151" t="s">
        <v>167</v>
      </c>
      <c r="BB83" s="151"/>
      <c r="BC83" s="151" t="s">
        <v>167</v>
      </c>
      <c r="BD83" s="151"/>
      <c r="BE83" s="73" t="s">
        <v>167</v>
      </c>
      <c r="BF83" s="72" t="s">
        <v>167</v>
      </c>
      <c r="BG83" s="151" t="s">
        <v>167</v>
      </c>
      <c r="BH83" s="151"/>
      <c r="BI83" s="151"/>
      <c r="BJ83" s="151"/>
      <c r="BK83" s="151"/>
      <c r="BL83" s="151" t="s">
        <v>167</v>
      </c>
      <c r="BM83" s="151"/>
      <c r="BN83" s="151" t="s">
        <v>167</v>
      </c>
      <c r="BO83" s="151"/>
      <c r="BP83" s="73" t="s">
        <v>167</v>
      </c>
      <c r="BQ83" s="72" t="s">
        <v>167</v>
      </c>
      <c r="BR83" s="151"/>
      <c r="BS83" s="151"/>
      <c r="BT83" s="151"/>
      <c r="BU83" s="151"/>
      <c r="BV83" s="151"/>
      <c r="BW83" s="151" t="s">
        <v>167</v>
      </c>
      <c r="BX83" s="151"/>
      <c r="BY83" s="151" t="s">
        <v>167</v>
      </c>
      <c r="BZ83" s="151"/>
      <c r="CA83" s="73" t="s">
        <v>167</v>
      </c>
      <c r="CB83" s="16"/>
      <c r="CC83" s="30"/>
      <c r="CD83" s="31"/>
      <c r="CE83" s="31"/>
      <c r="CF83" s="31"/>
      <c r="CG83" s="31"/>
      <c r="CH83" s="31"/>
      <c r="CI83" s="31" t="s">
        <v>167</v>
      </c>
      <c r="CJ83" s="31" t="s">
        <v>167</v>
      </c>
      <c r="CK83" s="31" t="s">
        <v>167</v>
      </c>
      <c r="CL83" s="31" t="s">
        <v>167</v>
      </c>
      <c r="CM83" s="31" t="s">
        <v>167</v>
      </c>
      <c r="CN83" s="31" t="s">
        <v>167</v>
      </c>
      <c r="CO83" s="31" t="s">
        <v>167</v>
      </c>
      <c r="CP83" s="31" t="s">
        <v>167</v>
      </c>
      <c r="CQ83" s="31"/>
      <c r="CR83" s="31"/>
      <c r="CS83" s="31"/>
      <c r="CT83" s="32"/>
      <c r="CU83" s="30"/>
      <c r="CV83" s="31"/>
      <c r="CW83" s="31"/>
      <c r="CX83" s="31"/>
      <c r="CY83" s="31"/>
      <c r="CZ83" s="31"/>
      <c r="DA83" s="31" t="s">
        <v>167</v>
      </c>
      <c r="DB83" s="31" t="s">
        <v>167</v>
      </c>
      <c r="DC83" s="31" t="s">
        <v>167</v>
      </c>
      <c r="DD83" s="31"/>
      <c r="DE83" s="31"/>
      <c r="DF83" s="31"/>
      <c r="DG83" s="31" t="s">
        <v>167</v>
      </c>
      <c r="DH83" s="31" t="s">
        <v>167</v>
      </c>
      <c r="DI83" s="31" t="s">
        <v>167</v>
      </c>
      <c r="DJ83" s="31"/>
      <c r="DK83" s="31"/>
      <c r="DL83" s="32"/>
      <c r="DM83" s="30"/>
      <c r="DN83" s="31"/>
      <c r="DO83" s="31"/>
      <c r="DP83" s="31"/>
      <c r="DQ83" s="31"/>
      <c r="DR83" s="31"/>
      <c r="DS83" s="31" t="s">
        <v>167</v>
      </c>
      <c r="DT83" s="31" t="s">
        <v>167</v>
      </c>
      <c r="DU83" s="31" t="s">
        <v>167</v>
      </c>
      <c r="DV83" s="31" t="s">
        <v>167</v>
      </c>
      <c r="DW83" s="31" t="s">
        <v>167</v>
      </c>
      <c r="DX83" s="31" t="s">
        <v>167</v>
      </c>
      <c r="DY83" s="31" t="s">
        <v>167</v>
      </c>
      <c r="DZ83" s="31" t="s">
        <v>167</v>
      </c>
      <c r="EA83" s="31"/>
      <c r="EB83" s="31"/>
      <c r="EC83" s="31"/>
      <c r="ED83" s="32"/>
      <c r="EE83" s="30"/>
      <c r="EF83" s="31"/>
      <c r="EG83" s="31"/>
      <c r="EH83" s="31"/>
      <c r="EI83" s="31"/>
      <c r="EJ83" s="31"/>
      <c r="EK83" s="31"/>
      <c r="EL83" s="31" t="s">
        <v>167</v>
      </c>
      <c r="EM83" s="31" t="s">
        <v>167</v>
      </c>
      <c r="EN83" s="31" t="s">
        <v>167</v>
      </c>
      <c r="EO83" s="31"/>
      <c r="EP83" s="31" t="s">
        <v>167</v>
      </c>
      <c r="EQ83" s="31" t="s">
        <v>167</v>
      </c>
      <c r="ER83" s="31"/>
      <c r="ES83" s="31" t="s">
        <v>167</v>
      </c>
      <c r="ET83" s="31"/>
      <c r="EU83" s="31"/>
      <c r="EV83" s="32"/>
      <c r="EW83" s="11">
        <f t="shared" si="3"/>
        <v>59</v>
      </c>
      <c r="EX83" s="5"/>
    </row>
    <row r="84" spans="1:154" ht="27.9" customHeight="1" x14ac:dyDescent="0.25">
      <c r="A84" s="163"/>
      <c r="B84" s="61" t="s">
        <v>160</v>
      </c>
      <c r="C84" s="114"/>
      <c r="D84" s="113"/>
      <c r="E84" s="113"/>
      <c r="F84" s="115"/>
      <c r="G84" s="38"/>
      <c r="H84" s="38"/>
      <c r="I84" s="38"/>
      <c r="J84" s="53"/>
      <c r="K84" s="113"/>
      <c r="L84" s="113"/>
      <c r="M84" s="113"/>
      <c r="N84" s="38"/>
      <c r="O84" s="38"/>
      <c r="P84" s="38"/>
      <c r="Q84" s="38"/>
      <c r="R84" s="53"/>
      <c r="S84" s="113"/>
      <c r="T84" s="113"/>
      <c r="U84" s="113"/>
      <c r="V84" s="38"/>
      <c r="W84" s="38"/>
      <c r="X84" s="38"/>
      <c r="Y84" s="38"/>
      <c r="Z84" s="53"/>
      <c r="AA84" s="113"/>
      <c r="AB84" s="113"/>
      <c r="AC84" s="113"/>
      <c r="AD84" s="38"/>
      <c r="AE84" s="38"/>
      <c r="AF84" s="38"/>
      <c r="AG84" s="38"/>
      <c r="AH84" s="53"/>
      <c r="AI84" s="16"/>
      <c r="AJ84" s="72"/>
      <c r="AK84" s="151"/>
      <c r="AL84" s="151"/>
      <c r="AM84" s="151"/>
      <c r="AN84" s="151"/>
      <c r="AO84" s="151"/>
      <c r="AP84" s="151"/>
      <c r="AQ84" s="151"/>
      <c r="AR84" s="151"/>
      <c r="AS84" s="151"/>
      <c r="AT84" s="73"/>
      <c r="AU84" s="72"/>
      <c r="AV84" s="151"/>
      <c r="AW84" s="151"/>
      <c r="AX84" s="151"/>
      <c r="AY84" s="151"/>
      <c r="AZ84" s="151"/>
      <c r="BA84" s="151"/>
      <c r="BB84" s="151"/>
      <c r="BC84" s="151"/>
      <c r="BD84" s="151"/>
      <c r="BE84" s="73"/>
      <c r="BF84" s="72"/>
      <c r="BG84" s="151"/>
      <c r="BH84" s="151"/>
      <c r="BI84" s="151"/>
      <c r="BJ84" s="151"/>
      <c r="BK84" s="151"/>
      <c r="BL84" s="151"/>
      <c r="BM84" s="151"/>
      <c r="BN84" s="151"/>
      <c r="BO84" s="151"/>
      <c r="BP84" s="73"/>
      <c r="BQ84" s="72"/>
      <c r="BR84" s="151"/>
      <c r="BS84" s="151"/>
      <c r="BT84" s="151"/>
      <c r="BU84" s="151"/>
      <c r="BV84" s="151"/>
      <c r="BW84" s="151"/>
      <c r="BX84" s="151"/>
      <c r="BY84" s="151"/>
      <c r="BZ84" s="151"/>
      <c r="CA84" s="73"/>
      <c r="CB84" s="16"/>
      <c r="CC84" s="30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2"/>
      <c r="CU84" s="30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2"/>
      <c r="DM84" s="30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2"/>
      <c r="EE84" s="30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2"/>
      <c r="EW84" s="11">
        <f t="shared" si="3"/>
        <v>0</v>
      </c>
      <c r="EX84" s="5"/>
    </row>
    <row r="85" spans="1:154" ht="27.9" customHeight="1" x14ac:dyDescent="0.25">
      <c r="A85" s="163"/>
      <c r="B85" s="61" t="s">
        <v>161</v>
      </c>
      <c r="C85" s="114" t="s">
        <v>167</v>
      </c>
      <c r="D85" s="113" t="s">
        <v>167</v>
      </c>
      <c r="E85" s="113" t="s">
        <v>167</v>
      </c>
      <c r="F85" s="115"/>
      <c r="G85" s="38"/>
      <c r="H85" s="38"/>
      <c r="I85" s="38"/>
      <c r="J85" s="53"/>
      <c r="K85" s="113" t="s">
        <v>167</v>
      </c>
      <c r="L85" s="113" t="s">
        <v>167</v>
      </c>
      <c r="M85" s="113" t="s">
        <v>167</v>
      </c>
      <c r="N85" s="38"/>
      <c r="O85" s="38"/>
      <c r="P85" s="38"/>
      <c r="Q85" s="38"/>
      <c r="R85" s="53"/>
      <c r="S85" s="113" t="s">
        <v>167</v>
      </c>
      <c r="T85" s="113" t="s">
        <v>167</v>
      </c>
      <c r="U85" s="113" t="s">
        <v>167</v>
      </c>
      <c r="V85" s="38"/>
      <c r="W85" s="38"/>
      <c r="X85" s="38"/>
      <c r="Y85" s="38"/>
      <c r="Z85" s="53"/>
      <c r="AA85" s="113" t="s">
        <v>167</v>
      </c>
      <c r="AB85" s="113" t="s">
        <v>167</v>
      </c>
      <c r="AC85" s="113" t="s">
        <v>167</v>
      </c>
      <c r="AD85" s="38"/>
      <c r="AE85" s="38"/>
      <c r="AF85" s="38"/>
      <c r="AG85" s="38"/>
      <c r="AH85" s="53"/>
      <c r="AI85" s="16"/>
      <c r="AJ85" s="72" t="s">
        <v>167</v>
      </c>
      <c r="AK85" s="151" t="s">
        <v>167</v>
      </c>
      <c r="AL85" s="151"/>
      <c r="AM85" s="151"/>
      <c r="AN85" s="151"/>
      <c r="AO85" s="151"/>
      <c r="AP85" s="151" t="s">
        <v>167</v>
      </c>
      <c r="AQ85" s="151"/>
      <c r="AR85" s="151" t="s">
        <v>167</v>
      </c>
      <c r="AS85" s="151"/>
      <c r="AT85" s="73" t="s">
        <v>167</v>
      </c>
      <c r="AU85" s="72" t="s">
        <v>167</v>
      </c>
      <c r="AV85" s="151" t="s">
        <v>167</v>
      </c>
      <c r="AW85" s="151"/>
      <c r="AX85" s="151"/>
      <c r="AY85" s="151"/>
      <c r="AZ85" s="151"/>
      <c r="BA85" s="151" t="s">
        <v>167</v>
      </c>
      <c r="BB85" s="151"/>
      <c r="BC85" s="151" t="s">
        <v>167</v>
      </c>
      <c r="BD85" s="151"/>
      <c r="BE85" s="73" t="s">
        <v>167</v>
      </c>
      <c r="BF85" s="72" t="s">
        <v>167</v>
      </c>
      <c r="BG85" s="151" t="s">
        <v>167</v>
      </c>
      <c r="BH85" s="151"/>
      <c r="BI85" s="151"/>
      <c r="BJ85" s="151"/>
      <c r="BK85" s="151"/>
      <c r="BL85" s="151" t="s">
        <v>167</v>
      </c>
      <c r="BM85" s="151"/>
      <c r="BN85" s="151" t="s">
        <v>167</v>
      </c>
      <c r="BO85" s="151"/>
      <c r="BP85" s="73" t="s">
        <v>167</v>
      </c>
      <c r="BQ85" s="72" t="s">
        <v>167</v>
      </c>
      <c r="BR85" s="151"/>
      <c r="BS85" s="151"/>
      <c r="BT85" s="151"/>
      <c r="BU85" s="151"/>
      <c r="BV85" s="151"/>
      <c r="BW85" s="151" t="s">
        <v>167</v>
      </c>
      <c r="BX85" s="151"/>
      <c r="BY85" s="151" t="s">
        <v>167</v>
      </c>
      <c r="BZ85" s="151"/>
      <c r="CA85" s="73" t="s">
        <v>167</v>
      </c>
      <c r="CB85" s="16"/>
      <c r="CC85" s="30"/>
      <c r="CD85" s="31"/>
      <c r="CE85" s="31"/>
      <c r="CF85" s="31"/>
      <c r="CG85" s="31"/>
      <c r="CH85" s="31"/>
      <c r="CI85" s="31" t="s">
        <v>167</v>
      </c>
      <c r="CJ85" s="31" t="s">
        <v>167</v>
      </c>
      <c r="CK85" s="31" t="s">
        <v>167</v>
      </c>
      <c r="CL85" s="31" t="s">
        <v>167</v>
      </c>
      <c r="CM85" s="31" t="s">
        <v>167</v>
      </c>
      <c r="CN85" s="31" t="s">
        <v>167</v>
      </c>
      <c r="CO85" s="31" t="s">
        <v>167</v>
      </c>
      <c r="CP85" s="31" t="s">
        <v>167</v>
      </c>
      <c r="CQ85" s="31"/>
      <c r="CR85" s="31"/>
      <c r="CS85" s="31"/>
      <c r="CT85" s="32"/>
      <c r="CU85" s="30"/>
      <c r="CV85" s="31"/>
      <c r="CW85" s="31"/>
      <c r="CX85" s="31"/>
      <c r="CY85" s="31"/>
      <c r="CZ85" s="31"/>
      <c r="DA85" s="31" t="s">
        <v>167</v>
      </c>
      <c r="DB85" s="31" t="s">
        <v>167</v>
      </c>
      <c r="DC85" s="31" t="s">
        <v>167</v>
      </c>
      <c r="DD85" s="31"/>
      <c r="DE85" s="31"/>
      <c r="DF85" s="31"/>
      <c r="DG85" s="31" t="s">
        <v>167</v>
      </c>
      <c r="DH85" s="31" t="s">
        <v>167</v>
      </c>
      <c r="DI85" s="31" t="s">
        <v>167</v>
      </c>
      <c r="DJ85" s="31"/>
      <c r="DK85" s="31"/>
      <c r="DL85" s="32"/>
      <c r="DM85" s="30"/>
      <c r="DN85" s="31"/>
      <c r="DO85" s="31"/>
      <c r="DP85" s="31"/>
      <c r="DQ85" s="31"/>
      <c r="DR85" s="31"/>
      <c r="DS85" s="31" t="s">
        <v>167</v>
      </c>
      <c r="DT85" s="31" t="s">
        <v>167</v>
      </c>
      <c r="DU85" s="31" t="s">
        <v>167</v>
      </c>
      <c r="DV85" s="31" t="s">
        <v>167</v>
      </c>
      <c r="DW85" s="31" t="s">
        <v>167</v>
      </c>
      <c r="DX85" s="31" t="s">
        <v>167</v>
      </c>
      <c r="DY85" s="31" t="s">
        <v>167</v>
      </c>
      <c r="DZ85" s="31" t="s">
        <v>167</v>
      </c>
      <c r="EA85" s="31"/>
      <c r="EB85" s="31"/>
      <c r="EC85" s="31"/>
      <c r="ED85" s="32"/>
      <c r="EE85" s="30"/>
      <c r="EF85" s="31"/>
      <c r="EG85" s="31"/>
      <c r="EH85" s="31"/>
      <c r="EI85" s="31"/>
      <c r="EJ85" s="31"/>
      <c r="EK85" s="31"/>
      <c r="EL85" s="31" t="s">
        <v>167</v>
      </c>
      <c r="EM85" s="31" t="s">
        <v>167</v>
      </c>
      <c r="EN85" s="31" t="s">
        <v>167</v>
      </c>
      <c r="EO85" s="31"/>
      <c r="EP85" s="31" t="s">
        <v>167</v>
      </c>
      <c r="EQ85" s="31" t="s">
        <v>167</v>
      </c>
      <c r="ER85" s="31"/>
      <c r="ES85" s="31" t="s">
        <v>167</v>
      </c>
      <c r="ET85" s="31"/>
      <c r="EU85" s="31"/>
      <c r="EV85" s="32"/>
      <c r="EW85" s="11">
        <f t="shared" si="3"/>
        <v>59</v>
      </c>
      <c r="EX85" s="5"/>
    </row>
    <row r="86" spans="1:154" ht="36.9" customHeight="1" x14ac:dyDescent="0.25">
      <c r="A86" s="163"/>
      <c r="B86" s="61" t="s">
        <v>162</v>
      </c>
      <c r="C86" s="114" t="s">
        <v>167</v>
      </c>
      <c r="D86" s="113" t="s">
        <v>167</v>
      </c>
      <c r="E86" s="113" t="s">
        <v>167</v>
      </c>
      <c r="F86" s="115"/>
      <c r="G86" s="38"/>
      <c r="H86" s="38"/>
      <c r="I86" s="38"/>
      <c r="J86" s="53"/>
      <c r="K86" s="113" t="s">
        <v>167</v>
      </c>
      <c r="L86" s="113" t="s">
        <v>167</v>
      </c>
      <c r="M86" s="113" t="s">
        <v>167</v>
      </c>
      <c r="N86" s="38"/>
      <c r="O86" s="38"/>
      <c r="P86" s="38"/>
      <c r="Q86" s="38"/>
      <c r="R86" s="53"/>
      <c r="S86" s="113" t="s">
        <v>167</v>
      </c>
      <c r="T86" s="113" t="s">
        <v>167</v>
      </c>
      <c r="U86" s="113" t="s">
        <v>167</v>
      </c>
      <c r="V86" s="38"/>
      <c r="W86" s="38"/>
      <c r="X86" s="38"/>
      <c r="Y86" s="38"/>
      <c r="Z86" s="53"/>
      <c r="AA86" s="113" t="s">
        <v>167</v>
      </c>
      <c r="AB86" s="113" t="s">
        <v>167</v>
      </c>
      <c r="AC86" s="113" t="s">
        <v>167</v>
      </c>
      <c r="AD86" s="38"/>
      <c r="AE86" s="38"/>
      <c r="AF86" s="38"/>
      <c r="AG86" s="38"/>
      <c r="AH86" s="53"/>
      <c r="AI86" s="16"/>
      <c r="AJ86" s="72" t="s">
        <v>167</v>
      </c>
      <c r="AK86" s="151" t="s">
        <v>167</v>
      </c>
      <c r="AL86" s="151"/>
      <c r="AM86" s="151"/>
      <c r="AN86" s="151"/>
      <c r="AO86" s="151"/>
      <c r="AP86" s="151" t="s">
        <v>167</v>
      </c>
      <c r="AQ86" s="151"/>
      <c r="AR86" s="151" t="s">
        <v>167</v>
      </c>
      <c r="AS86" s="151"/>
      <c r="AT86" s="73" t="s">
        <v>167</v>
      </c>
      <c r="AU86" s="72" t="s">
        <v>167</v>
      </c>
      <c r="AV86" s="151" t="s">
        <v>167</v>
      </c>
      <c r="AW86" s="151"/>
      <c r="AX86" s="151"/>
      <c r="AY86" s="151"/>
      <c r="AZ86" s="151"/>
      <c r="BA86" s="151" t="s">
        <v>167</v>
      </c>
      <c r="BB86" s="151"/>
      <c r="BC86" s="151" t="s">
        <v>167</v>
      </c>
      <c r="BD86" s="151"/>
      <c r="BE86" s="73" t="s">
        <v>167</v>
      </c>
      <c r="BF86" s="72" t="s">
        <v>167</v>
      </c>
      <c r="BG86" s="151" t="s">
        <v>167</v>
      </c>
      <c r="BH86" s="151"/>
      <c r="BI86" s="151"/>
      <c r="BJ86" s="151"/>
      <c r="BK86" s="151"/>
      <c r="BL86" s="151" t="s">
        <v>167</v>
      </c>
      <c r="BM86" s="151"/>
      <c r="BN86" s="151" t="s">
        <v>167</v>
      </c>
      <c r="BO86" s="151"/>
      <c r="BP86" s="73" t="s">
        <v>167</v>
      </c>
      <c r="BQ86" s="72" t="s">
        <v>167</v>
      </c>
      <c r="BR86" s="151"/>
      <c r="BS86" s="151"/>
      <c r="BT86" s="151"/>
      <c r="BU86" s="151"/>
      <c r="BV86" s="151"/>
      <c r="BW86" s="151" t="s">
        <v>167</v>
      </c>
      <c r="BX86" s="151"/>
      <c r="BY86" s="151" t="s">
        <v>167</v>
      </c>
      <c r="BZ86" s="151"/>
      <c r="CA86" s="73" t="s">
        <v>167</v>
      </c>
      <c r="CB86" s="16"/>
      <c r="CC86" s="30"/>
      <c r="CD86" s="31"/>
      <c r="CE86" s="31"/>
      <c r="CF86" s="31"/>
      <c r="CG86" s="31"/>
      <c r="CH86" s="31"/>
      <c r="CI86" s="31" t="s">
        <v>167</v>
      </c>
      <c r="CJ86" s="31" t="s">
        <v>167</v>
      </c>
      <c r="CK86" s="31" t="s">
        <v>167</v>
      </c>
      <c r="CL86" s="31" t="s">
        <v>167</v>
      </c>
      <c r="CM86" s="31" t="s">
        <v>167</v>
      </c>
      <c r="CN86" s="31" t="s">
        <v>167</v>
      </c>
      <c r="CO86" s="31" t="s">
        <v>167</v>
      </c>
      <c r="CP86" s="31" t="s">
        <v>167</v>
      </c>
      <c r="CQ86" s="31"/>
      <c r="CR86" s="31"/>
      <c r="CS86" s="31"/>
      <c r="CT86" s="32"/>
      <c r="CU86" s="30"/>
      <c r="CV86" s="31"/>
      <c r="CW86" s="31"/>
      <c r="CX86" s="31"/>
      <c r="CY86" s="31"/>
      <c r="CZ86" s="31"/>
      <c r="DA86" s="31" t="s">
        <v>167</v>
      </c>
      <c r="DB86" s="31" t="s">
        <v>167</v>
      </c>
      <c r="DC86" s="31" t="s">
        <v>167</v>
      </c>
      <c r="DD86" s="31"/>
      <c r="DE86" s="31"/>
      <c r="DF86" s="31"/>
      <c r="DG86" s="31" t="s">
        <v>167</v>
      </c>
      <c r="DH86" s="31" t="s">
        <v>167</v>
      </c>
      <c r="DI86" s="31" t="s">
        <v>167</v>
      </c>
      <c r="DJ86" s="31"/>
      <c r="DK86" s="31"/>
      <c r="DL86" s="32"/>
      <c r="DM86" s="30"/>
      <c r="DN86" s="31"/>
      <c r="DO86" s="31"/>
      <c r="DP86" s="31"/>
      <c r="DQ86" s="31"/>
      <c r="DR86" s="31"/>
      <c r="DS86" s="31" t="s">
        <v>167</v>
      </c>
      <c r="DT86" s="31" t="s">
        <v>167</v>
      </c>
      <c r="DU86" s="31" t="s">
        <v>167</v>
      </c>
      <c r="DV86" s="31" t="s">
        <v>167</v>
      </c>
      <c r="DW86" s="31" t="s">
        <v>167</v>
      </c>
      <c r="DX86" s="31" t="s">
        <v>167</v>
      </c>
      <c r="DY86" s="31" t="s">
        <v>167</v>
      </c>
      <c r="DZ86" s="31" t="s">
        <v>167</v>
      </c>
      <c r="EA86" s="31"/>
      <c r="EB86" s="31"/>
      <c r="EC86" s="31"/>
      <c r="ED86" s="32"/>
      <c r="EE86" s="30"/>
      <c r="EF86" s="31"/>
      <c r="EG86" s="31"/>
      <c r="EH86" s="31"/>
      <c r="EI86" s="31"/>
      <c r="EJ86" s="31"/>
      <c r="EK86" s="31"/>
      <c r="EL86" s="31" t="s">
        <v>167</v>
      </c>
      <c r="EM86" s="31" t="s">
        <v>167</v>
      </c>
      <c r="EN86" s="31" t="s">
        <v>167</v>
      </c>
      <c r="EO86" s="31"/>
      <c r="EP86" s="31" t="s">
        <v>167</v>
      </c>
      <c r="EQ86" s="31" t="s">
        <v>167</v>
      </c>
      <c r="ER86" s="31"/>
      <c r="ES86" s="31" t="s">
        <v>167</v>
      </c>
      <c r="ET86" s="31"/>
      <c r="EU86" s="31"/>
      <c r="EV86" s="32"/>
      <c r="EW86" s="11">
        <f t="shared" si="3"/>
        <v>59</v>
      </c>
      <c r="EX86" s="5"/>
    </row>
    <row r="87" spans="1:154" ht="30" customHeight="1" x14ac:dyDescent="0.25">
      <c r="A87" s="163" t="s">
        <v>149</v>
      </c>
      <c r="B87" s="61" t="s">
        <v>163</v>
      </c>
      <c r="C87" s="39"/>
      <c r="D87" s="116"/>
      <c r="E87" s="116"/>
      <c r="F87" s="38"/>
      <c r="G87" s="38"/>
      <c r="H87" s="38"/>
      <c r="I87" s="38"/>
      <c r="J87" s="53"/>
      <c r="K87" s="39"/>
      <c r="L87" s="38"/>
      <c r="M87" s="38"/>
      <c r="N87" s="38"/>
      <c r="O87" s="38"/>
      <c r="P87" s="38"/>
      <c r="Q87" s="38"/>
      <c r="R87" s="53"/>
      <c r="S87" s="39"/>
      <c r="T87" s="38"/>
      <c r="U87" s="38"/>
      <c r="V87" s="38"/>
      <c r="W87" s="38"/>
      <c r="X87" s="38"/>
      <c r="Y87" s="38"/>
      <c r="Z87" s="53"/>
      <c r="AA87" s="39"/>
      <c r="AB87" s="38"/>
      <c r="AC87" s="38"/>
      <c r="AD87" s="38"/>
      <c r="AE87" s="38"/>
      <c r="AF87" s="38"/>
      <c r="AG87" s="38"/>
      <c r="AH87" s="53"/>
      <c r="AI87" s="16"/>
      <c r="AJ87" s="72"/>
      <c r="AK87" s="151"/>
      <c r="AL87" s="151"/>
      <c r="AM87" s="151"/>
      <c r="AN87" s="151"/>
      <c r="AO87" s="151"/>
      <c r="AP87" s="151"/>
      <c r="AQ87" s="151"/>
      <c r="AR87" s="151"/>
      <c r="AS87" s="151"/>
      <c r="AT87" s="73"/>
      <c r="AU87" s="72"/>
      <c r="AV87" s="151"/>
      <c r="AW87" s="151"/>
      <c r="AX87" s="151"/>
      <c r="AY87" s="151"/>
      <c r="AZ87" s="151"/>
      <c r="BA87" s="151"/>
      <c r="BB87" s="151"/>
      <c r="BC87" s="151"/>
      <c r="BD87" s="151"/>
      <c r="BE87" s="73"/>
      <c r="BF87" s="72"/>
      <c r="BG87" s="151"/>
      <c r="BH87" s="151"/>
      <c r="BI87" s="151"/>
      <c r="BJ87" s="151"/>
      <c r="BK87" s="151"/>
      <c r="BL87" s="151"/>
      <c r="BM87" s="151"/>
      <c r="BN87" s="151"/>
      <c r="BO87" s="151"/>
      <c r="BP87" s="73"/>
      <c r="BQ87" s="72"/>
      <c r="BR87" s="151"/>
      <c r="BS87" s="151"/>
      <c r="BT87" s="151"/>
      <c r="BU87" s="151"/>
      <c r="BV87" s="151"/>
      <c r="BW87" s="151"/>
      <c r="BX87" s="151"/>
      <c r="BY87" s="151"/>
      <c r="BZ87" s="151"/>
      <c r="CA87" s="73"/>
      <c r="CB87" s="16"/>
      <c r="CC87" s="30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2"/>
      <c r="CU87" s="30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2"/>
      <c r="DM87" s="30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2"/>
      <c r="EE87" s="30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2"/>
      <c r="EW87" s="11">
        <f t="shared" si="3"/>
        <v>0</v>
      </c>
      <c r="EX87" s="5"/>
    </row>
    <row r="88" spans="1:154" ht="36.9" customHeight="1" x14ac:dyDescent="0.25">
      <c r="A88" s="163"/>
      <c r="B88" s="61" t="s">
        <v>164</v>
      </c>
      <c r="C88" s="39"/>
      <c r="D88" s="38"/>
      <c r="E88" s="38"/>
      <c r="F88" s="38"/>
      <c r="G88" s="38"/>
      <c r="H88" s="38"/>
      <c r="I88" s="38"/>
      <c r="J88" s="53"/>
      <c r="K88" s="39"/>
      <c r="L88" s="38"/>
      <c r="M88" s="38"/>
      <c r="N88" s="38"/>
      <c r="O88" s="38"/>
      <c r="P88" s="38"/>
      <c r="Q88" s="38"/>
      <c r="R88" s="53"/>
      <c r="S88" s="39"/>
      <c r="T88" s="38"/>
      <c r="U88" s="38"/>
      <c r="V88" s="38"/>
      <c r="W88" s="38"/>
      <c r="X88" s="38"/>
      <c r="Y88" s="38"/>
      <c r="Z88" s="53"/>
      <c r="AA88" s="39"/>
      <c r="AB88" s="38"/>
      <c r="AC88" s="38"/>
      <c r="AD88" s="38"/>
      <c r="AE88" s="38"/>
      <c r="AF88" s="38"/>
      <c r="AG88" s="38"/>
      <c r="AH88" s="53"/>
      <c r="AI88" s="16"/>
      <c r="AJ88" s="72"/>
      <c r="AK88" s="151"/>
      <c r="AL88" s="151"/>
      <c r="AM88" s="151"/>
      <c r="AN88" s="151"/>
      <c r="AO88" s="151"/>
      <c r="AP88" s="151"/>
      <c r="AQ88" s="151"/>
      <c r="AR88" s="151"/>
      <c r="AS88" s="151"/>
      <c r="AT88" s="73"/>
      <c r="AU88" s="72"/>
      <c r="AV88" s="151"/>
      <c r="AW88" s="151"/>
      <c r="AX88" s="151"/>
      <c r="AY88" s="151"/>
      <c r="AZ88" s="151"/>
      <c r="BA88" s="151"/>
      <c r="BB88" s="151"/>
      <c r="BC88" s="151"/>
      <c r="BD88" s="151"/>
      <c r="BE88" s="73"/>
      <c r="BF88" s="72"/>
      <c r="BG88" s="151"/>
      <c r="BH88" s="151"/>
      <c r="BI88" s="151"/>
      <c r="BJ88" s="151"/>
      <c r="BK88" s="151"/>
      <c r="BL88" s="151"/>
      <c r="BM88" s="151"/>
      <c r="BN88" s="151"/>
      <c r="BO88" s="151"/>
      <c r="BP88" s="73"/>
      <c r="BQ88" s="72"/>
      <c r="BR88" s="151"/>
      <c r="BS88" s="151"/>
      <c r="BT88" s="151"/>
      <c r="BU88" s="151"/>
      <c r="BV88" s="151"/>
      <c r="BW88" s="151"/>
      <c r="BX88" s="151"/>
      <c r="BY88" s="151"/>
      <c r="BZ88" s="151"/>
      <c r="CA88" s="73"/>
      <c r="CB88" s="16"/>
      <c r="CC88" s="30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2"/>
      <c r="CU88" s="30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2"/>
      <c r="DM88" s="30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2"/>
      <c r="EE88" s="30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2"/>
      <c r="EW88" s="11">
        <f t="shared" si="3"/>
        <v>0</v>
      </c>
      <c r="EX88" s="5"/>
    </row>
    <row r="89" spans="1:154" ht="36.9" customHeight="1" x14ac:dyDescent="0.25">
      <c r="A89" s="163"/>
      <c r="B89" s="61" t="s">
        <v>165</v>
      </c>
      <c r="C89" s="39"/>
      <c r="D89" s="38"/>
      <c r="E89" s="38"/>
      <c r="F89" s="38"/>
      <c r="G89" s="38"/>
      <c r="H89" s="38"/>
      <c r="I89" s="38"/>
      <c r="J89" s="53"/>
      <c r="K89" s="39"/>
      <c r="L89" s="38"/>
      <c r="M89" s="38"/>
      <c r="N89" s="38"/>
      <c r="O89" s="38"/>
      <c r="P89" s="38"/>
      <c r="Q89" s="38"/>
      <c r="R89" s="53"/>
      <c r="S89" s="39"/>
      <c r="T89" s="38"/>
      <c r="U89" s="38"/>
      <c r="V89" s="38"/>
      <c r="W89" s="38"/>
      <c r="X89" s="38"/>
      <c r="Y89" s="38"/>
      <c r="Z89" s="53"/>
      <c r="AA89" s="39"/>
      <c r="AB89" s="38"/>
      <c r="AC89" s="38"/>
      <c r="AD89" s="38"/>
      <c r="AE89" s="38"/>
      <c r="AF89" s="38"/>
      <c r="AG89" s="38"/>
      <c r="AH89" s="53"/>
      <c r="AI89" s="16"/>
      <c r="AJ89" s="72"/>
      <c r="AK89" s="151"/>
      <c r="AL89" s="151"/>
      <c r="AM89" s="151"/>
      <c r="AN89" s="151"/>
      <c r="AO89" s="151"/>
      <c r="AP89" s="151"/>
      <c r="AQ89" s="151"/>
      <c r="AR89" s="151"/>
      <c r="AS89" s="151"/>
      <c r="AT89" s="73"/>
      <c r="AU89" s="72"/>
      <c r="AV89" s="151"/>
      <c r="AW89" s="151"/>
      <c r="AX89" s="151"/>
      <c r="AY89" s="151"/>
      <c r="AZ89" s="151"/>
      <c r="BA89" s="151"/>
      <c r="BB89" s="151"/>
      <c r="BC89" s="151"/>
      <c r="BD89" s="151"/>
      <c r="BE89" s="73"/>
      <c r="BF89" s="72"/>
      <c r="BG89" s="151"/>
      <c r="BH89" s="151"/>
      <c r="BI89" s="151"/>
      <c r="BJ89" s="151"/>
      <c r="BK89" s="151"/>
      <c r="BL89" s="151"/>
      <c r="BM89" s="151"/>
      <c r="BN89" s="151"/>
      <c r="BO89" s="151"/>
      <c r="BP89" s="73"/>
      <c r="BQ89" s="72"/>
      <c r="BR89" s="151"/>
      <c r="BS89" s="151"/>
      <c r="BT89" s="151"/>
      <c r="BU89" s="151"/>
      <c r="BV89" s="151"/>
      <c r="BW89" s="151"/>
      <c r="BX89" s="151"/>
      <c r="BY89" s="151"/>
      <c r="BZ89" s="151"/>
      <c r="CA89" s="73"/>
      <c r="CB89" s="16"/>
      <c r="CC89" s="30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2"/>
      <c r="CU89" s="30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2"/>
      <c r="DM89" s="30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2"/>
      <c r="EE89" s="30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2"/>
      <c r="EW89" s="11">
        <f t="shared" si="3"/>
        <v>0</v>
      </c>
      <c r="EX89" s="5"/>
    </row>
    <row r="90" spans="1:154" ht="63" customHeight="1" thickBot="1" x14ac:dyDescent="0.3">
      <c r="A90" s="164"/>
      <c r="B90" s="62" t="s">
        <v>166</v>
      </c>
      <c r="C90" s="100"/>
      <c r="D90" s="101"/>
      <c r="E90" s="101"/>
      <c r="F90" s="101"/>
      <c r="G90" s="101"/>
      <c r="H90" s="101"/>
      <c r="I90" s="101"/>
      <c r="J90" s="102"/>
      <c r="K90" s="100"/>
      <c r="L90" s="101"/>
      <c r="M90" s="101"/>
      <c r="N90" s="101"/>
      <c r="O90" s="101"/>
      <c r="P90" s="101"/>
      <c r="Q90" s="101"/>
      <c r="R90" s="102"/>
      <c r="S90" s="100"/>
      <c r="T90" s="101"/>
      <c r="U90" s="101"/>
      <c r="V90" s="101"/>
      <c r="W90" s="101"/>
      <c r="X90" s="101"/>
      <c r="Y90" s="101"/>
      <c r="Z90" s="102"/>
      <c r="AA90" s="100"/>
      <c r="AB90" s="101"/>
      <c r="AC90" s="101"/>
      <c r="AD90" s="101"/>
      <c r="AE90" s="101"/>
      <c r="AF90" s="101"/>
      <c r="AG90" s="101"/>
      <c r="AH90" s="102"/>
      <c r="AI90" s="18"/>
      <c r="AJ90" s="152"/>
      <c r="AK90" s="153"/>
      <c r="AL90" s="153"/>
      <c r="AM90" s="153"/>
      <c r="AN90" s="153"/>
      <c r="AO90" s="153"/>
      <c r="AP90" s="153"/>
      <c r="AQ90" s="153"/>
      <c r="AR90" s="153"/>
      <c r="AS90" s="153"/>
      <c r="AT90" s="154"/>
      <c r="AU90" s="152"/>
      <c r="AV90" s="153"/>
      <c r="AW90" s="153"/>
      <c r="AX90" s="153"/>
      <c r="AY90" s="153"/>
      <c r="AZ90" s="153"/>
      <c r="BA90" s="153"/>
      <c r="BB90" s="153"/>
      <c r="BC90" s="153"/>
      <c r="BD90" s="153"/>
      <c r="BE90" s="154"/>
      <c r="BF90" s="152"/>
      <c r="BG90" s="153"/>
      <c r="BH90" s="153"/>
      <c r="BI90" s="153"/>
      <c r="BJ90" s="153"/>
      <c r="BK90" s="153"/>
      <c r="BL90" s="153"/>
      <c r="BM90" s="153"/>
      <c r="BN90" s="153"/>
      <c r="BO90" s="153"/>
      <c r="BP90" s="154"/>
      <c r="BQ90" s="152"/>
      <c r="BR90" s="153"/>
      <c r="BS90" s="153"/>
      <c r="BT90" s="153"/>
      <c r="BU90" s="153"/>
      <c r="BV90" s="153"/>
      <c r="BW90" s="153"/>
      <c r="BX90" s="153"/>
      <c r="BY90" s="153"/>
      <c r="BZ90" s="153"/>
      <c r="CA90" s="154"/>
      <c r="CB90" s="18"/>
      <c r="CC90" s="105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7"/>
      <c r="CU90" s="105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  <c r="DI90" s="106"/>
      <c r="DJ90" s="106"/>
      <c r="DK90" s="106"/>
      <c r="DL90" s="107"/>
      <c r="DM90" s="105"/>
      <c r="DN90" s="106"/>
      <c r="DO90" s="106"/>
      <c r="DP90" s="106"/>
      <c r="DQ90" s="106"/>
      <c r="DR90" s="106"/>
      <c r="DS90" s="106"/>
      <c r="DT90" s="106"/>
      <c r="DU90" s="106"/>
      <c r="DV90" s="106"/>
      <c r="DW90" s="106"/>
      <c r="DX90" s="106"/>
      <c r="DY90" s="106"/>
      <c r="DZ90" s="106"/>
      <c r="EA90" s="106"/>
      <c r="EB90" s="106"/>
      <c r="EC90" s="106"/>
      <c r="ED90" s="107"/>
      <c r="EE90" s="105"/>
      <c r="EF90" s="106"/>
      <c r="EG90" s="106"/>
      <c r="EH90" s="106"/>
      <c r="EI90" s="106"/>
      <c r="EJ90" s="106"/>
      <c r="EK90" s="106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7"/>
      <c r="EW90" s="11">
        <f t="shared" si="3"/>
        <v>0</v>
      </c>
      <c r="EX90" s="87">
        <f>(COUNTIF(EW74:EW90, "0")*100)/COUNTA(EW74:EW90)</f>
        <v>58.823529411764703</v>
      </c>
    </row>
    <row r="91" spans="1:154" ht="18" customHeight="1" thickBot="1" x14ac:dyDescent="0.3">
      <c r="C91" s="95">
        <f t="shared" ref="C91:AH91" si="4">COUNTIF(C7:C90,"учтена")</f>
        <v>31</v>
      </c>
      <c r="D91" s="96">
        <f t="shared" si="4"/>
        <v>31</v>
      </c>
      <c r="E91" s="96">
        <f t="shared" si="4"/>
        <v>31</v>
      </c>
      <c r="F91" s="96">
        <f t="shared" si="4"/>
        <v>13</v>
      </c>
      <c r="G91" s="96">
        <f t="shared" si="4"/>
        <v>13</v>
      </c>
      <c r="H91" s="96">
        <f t="shared" si="4"/>
        <v>13</v>
      </c>
      <c r="I91" s="96">
        <f t="shared" si="4"/>
        <v>0</v>
      </c>
      <c r="J91" s="96">
        <f t="shared" si="4"/>
        <v>0</v>
      </c>
      <c r="K91" s="96">
        <f t="shared" si="4"/>
        <v>31</v>
      </c>
      <c r="L91" s="96">
        <f t="shared" si="4"/>
        <v>31</v>
      </c>
      <c r="M91" s="96">
        <f t="shared" si="4"/>
        <v>31</v>
      </c>
      <c r="N91" s="96">
        <f t="shared" si="4"/>
        <v>13</v>
      </c>
      <c r="O91" s="96">
        <f t="shared" si="4"/>
        <v>13</v>
      </c>
      <c r="P91" s="96">
        <f t="shared" si="4"/>
        <v>13</v>
      </c>
      <c r="Q91" s="96">
        <f t="shared" si="4"/>
        <v>0</v>
      </c>
      <c r="R91" s="96">
        <f t="shared" si="4"/>
        <v>0</v>
      </c>
      <c r="S91" s="96">
        <f t="shared" si="4"/>
        <v>31</v>
      </c>
      <c r="T91" s="96">
        <f t="shared" si="4"/>
        <v>31</v>
      </c>
      <c r="U91" s="96">
        <f t="shared" si="4"/>
        <v>31</v>
      </c>
      <c r="V91" s="96">
        <f t="shared" si="4"/>
        <v>13</v>
      </c>
      <c r="W91" s="96">
        <f t="shared" si="4"/>
        <v>13</v>
      </c>
      <c r="X91" s="96">
        <f t="shared" si="4"/>
        <v>13</v>
      </c>
      <c r="Y91" s="96">
        <f t="shared" si="4"/>
        <v>0</v>
      </c>
      <c r="Z91" s="96">
        <f t="shared" si="4"/>
        <v>0</v>
      </c>
      <c r="AA91" s="96">
        <f t="shared" si="4"/>
        <v>31</v>
      </c>
      <c r="AB91" s="96">
        <f t="shared" si="4"/>
        <v>31</v>
      </c>
      <c r="AC91" s="96">
        <f t="shared" si="4"/>
        <v>31</v>
      </c>
      <c r="AD91" s="96">
        <f t="shared" si="4"/>
        <v>13</v>
      </c>
      <c r="AE91" s="96">
        <f t="shared" si="4"/>
        <v>13</v>
      </c>
      <c r="AF91" s="96">
        <f t="shared" si="4"/>
        <v>13</v>
      </c>
      <c r="AG91" s="96">
        <f t="shared" si="4"/>
        <v>0</v>
      </c>
      <c r="AH91" s="97">
        <f t="shared" si="4"/>
        <v>0</v>
      </c>
      <c r="AJ91" s="91">
        <f t="shared" ref="AJ91:CA91" si="5">COUNTIF(AJ7:AJ90,"учтена")</f>
        <v>31</v>
      </c>
      <c r="AK91" s="92">
        <f t="shared" si="5"/>
        <v>31</v>
      </c>
      <c r="AL91" s="92">
        <f t="shared" si="5"/>
        <v>0</v>
      </c>
      <c r="AM91" s="92">
        <f t="shared" si="5"/>
        <v>21</v>
      </c>
      <c r="AN91" s="92">
        <f t="shared" si="5"/>
        <v>21</v>
      </c>
      <c r="AO91" s="92">
        <f t="shared" si="5"/>
        <v>0</v>
      </c>
      <c r="AP91" s="92">
        <f t="shared" si="5"/>
        <v>31</v>
      </c>
      <c r="AQ91" s="92">
        <f t="shared" si="5"/>
        <v>0</v>
      </c>
      <c r="AR91" s="92">
        <f t="shared" si="5"/>
        <v>31</v>
      </c>
      <c r="AS91" s="92">
        <f t="shared" si="5"/>
        <v>0</v>
      </c>
      <c r="AT91" s="92">
        <f t="shared" si="5"/>
        <v>31</v>
      </c>
      <c r="AU91" s="92">
        <f t="shared" si="5"/>
        <v>31</v>
      </c>
      <c r="AV91" s="92">
        <f t="shared" si="5"/>
        <v>31</v>
      </c>
      <c r="AW91" s="92">
        <f t="shared" si="5"/>
        <v>0</v>
      </c>
      <c r="AX91" s="92">
        <f t="shared" si="5"/>
        <v>13</v>
      </c>
      <c r="AY91" s="92">
        <f t="shared" si="5"/>
        <v>13</v>
      </c>
      <c r="AZ91" s="92">
        <f t="shared" si="5"/>
        <v>0</v>
      </c>
      <c r="BA91" s="92">
        <f t="shared" si="5"/>
        <v>31</v>
      </c>
      <c r="BB91" s="92">
        <f t="shared" si="5"/>
        <v>0</v>
      </c>
      <c r="BC91" s="92">
        <f t="shared" si="5"/>
        <v>31</v>
      </c>
      <c r="BD91" s="92">
        <f t="shared" si="5"/>
        <v>0</v>
      </c>
      <c r="BE91" s="92">
        <f t="shared" si="5"/>
        <v>31</v>
      </c>
      <c r="BF91" s="92">
        <f t="shared" si="5"/>
        <v>31</v>
      </c>
      <c r="BG91" s="92">
        <f t="shared" si="5"/>
        <v>31</v>
      </c>
      <c r="BH91" s="92">
        <f t="shared" si="5"/>
        <v>0</v>
      </c>
      <c r="BI91" s="92">
        <f t="shared" si="5"/>
        <v>13</v>
      </c>
      <c r="BJ91" s="92">
        <f t="shared" si="5"/>
        <v>13</v>
      </c>
      <c r="BK91" s="92">
        <f t="shared" si="5"/>
        <v>0</v>
      </c>
      <c r="BL91" s="92">
        <f t="shared" si="5"/>
        <v>31</v>
      </c>
      <c r="BM91" s="92">
        <f t="shared" si="5"/>
        <v>0</v>
      </c>
      <c r="BN91" s="92">
        <f t="shared" si="5"/>
        <v>31</v>
      </c>
      <c r="BO91" s="92">
        <f t="shared" si="5"/>
        <v>0</v>
      </c>
      <c r="BP91" s="92">
        <f t="shared" si="5"/>
        <v>31</v>
      </c>
      <c r="BQ91" s="92">
        <f t="shared" si="5"/>
        <v>31</v>
      </c>
      <c r="BR91" s="92">
        <f t="shared" si="5"/>
        <v>24</v>
      </c>
      <c r="BS91" s="92">
        <f t="shared" si="5"/>
        <v>0</v>
      </c>
      <c r="BT91" s="92">
        <f t="shared" si="5"/>
        <v>0</v>
      </c>
      <c r="BU91" s="92">
        <f t="shared" si="5"/>
        <v>0</v>
      </c>
      <c r="BV91" s="92">
        <f t="shared" si="5"/>
        <v>0</v>
      </c>
      <c r="BW91" s="92">
        <f t="shared" si="5"/>
        <v>31</v>
      </c>
      <c r="BX91" s="92">
        <f t="shared" si="5"/>
        <v>0</v>
      </c>
      <c r="BY91" s="92">
        <f t="shared" si="5"/>
        <v>31</v>
      </c>
      <c r="BZ91" s="92">
        <f t="shared" si="5"/>
        <v>0</v>
      </c>
      <c r="CA91" s="93">
        <f t="shared" si="5"/>
        <v>31</v>
      </c>
      <c r="CC91" s="91">
        <f t="shared" ref="CC91:DH91" si="6">COUNTIF(CC7:CC90,"учтена")</f>
        <v>0</v>
      </c>
      <c r="CD91" s="92">
        <f t="shared" si="6"/>
        <v>0</v>
      </c>
      <c r="CE91" s="92">
        <f t="shared" si="6"/>
        <v>0</v>
      </c>
      <c r="CF91" s="92">
        <f t="shared" si="6"/>
        <v>0</v>
      </c>
      <c r="CG91" s="92">
        <f t="shared" si="6"/>
        <v>0</v>
      </c>
      <c r="CH91" s="92">
        <f t="shared" si="6"/>
        <v>0</v>
      </c>
      <c r="CI91" s="92">
        <f t="shared" si="6"/>
        <v>31</v>
      </c>
      <c r="CJ91" s="92">
        <f t="shared" si="6"/>
        <v>31</v>
      </c>
      <c r="CK91" s="92">
        <f t="shared" si="6"/>
        <v>31</v>
      </c>
      <c r="CL91" s="92">
        <f t="shared" si="6"/>
        <v>31</v>
      </c>
      <c r="CM91" s="92">
        <f t="shared" si="6"/>
        <v>31</v>
      </c>
      <c r="CN91" s="92">
        <f t="shared" si="6"/>
        <v>31</v>
      </c>
      <c r="CO91" s="92">
        <f t="shared" si="6"/>
        <v>31</v>
      </c>
      <c r="CP91" s="92">
        <f t="shared" si="6"/>
        <v>20</v>
      </c>
      <c r="CQ91" s="92">
        <f t="shared" si="6"/>
        <v>13</v>
      </c>
      <c r="CR91" s="92">
        <f t="shared" si="6"/>
        <v>0</v>
      </c>
      <c r="CS91" s="92">
        <f t="shared" si="6"/>
        <v>0</v>
      </c>
      <c r="CT91" s="92">
        <f t="shared" si="6"/>
        <v>0</v>
      </c>
      <c r="CU91" s="92">
        <f t="shared" si="6"/>
        <v>0</v>
      </c>
      <c r="CV91" s="92">
        <f t="shared" si="6"/>
        <v>0</v>
      </c>
      <c r="CW91" s="92">
        <f t="shared" si="6"/>
        <v>0</v>
      </c>
      <c r="CX91" s="92">
        <f t="shared" si="6"/>
        <v>0</v>
      </c>
      <c r="CY91" s="92">
        <f t="shared" si="6"/>
        <v>0</v>
      </c>
      <c r="CZ91" s="92">
        <f t="shared" si="6"/>
        <v>0</v>
      </c>
      <c r="DA91" s="92">
        <f t="shared" si="6"/>
        <v>28</v>
      </c>
      <c r="DB91" s="92">
        <f t="shared" si="6"/>
        <v>28</v>
      </c>
      <c r="DC91" s="92">
        <f t="shared" si="6"/>
        <v>28</v>
      </c>
      <c r="DD91" s="92">
        <f t="shared" si="6"/>
        <v>0</v>
      </c>
      <c r="DE91" s="92">
        <f t="shared" si="6"/>
        <v>0</v>
      </c>
      <c r="DF91" s="92">
        <f t="shared" si="6"/>
        <v>0</v>
      </c>
      <c r="DG91" s="92">
        <f t="shared" si="6"/>
        <v>28</v>
      </c>
      <c r="DH91" s="92">
        <f t="shared" si="6"/>
        <v>28</v>
      </c>
      <c r="DI91" s="92">
        <f t="shared" ref="DI91:EN91" si="7">COUNTIF(DI7:DI90,"учтена")</f>
        <v>28</v>
      </c>
      <c r="DJ91" s="92">
        <f t="shared" si="7"/>
        <v>0</v>
      </c>
      <c r="DK91" s="92">
        <f t="shared" si="7"/>
        <v>0</v>
      </c>
      <c r="DL91" s="92">
        <f t="shared" si="7"/>
        <v>0</v>
      </c>
      <c r="DM91" s="92">
        <f t="shared" si="7"/>
        <v>0</v>
      </c>
      <c r="DN91" s="92">
        <f t="shared" si="7"/>
        <v>0</v>
      </c>
      <c r="DO91" s="92">
        <f t="shared" si="7"/>
        <v>0</v>
      </c>
      <c r="DP91" s="92">
        <f t="shared" si="7"/>
        <v>0</v>
      </c>
      <c r="DQ91" s="92">
        <f t="shared" si="7"/>
        <v>0</v>
      </c>
      <c r="DR91" s="92">
        <f t="shared" si="7"/>
        <v>0</v>
      </c>
      <c r="DS91" s="92">
        <f t="shared" si="7"/>
        <v>28</v>
      </c>
      <c r="DT91" s="92">
        <f t="shared" si="7"/>
        <v>28</v>
      </c>
      <c r="DU91" s="92">
        <f t="shared" si="7"/>
        <v>28</v>
      </c>
      <c r="DV91" s="92">
        <f t="shared" si="7"/>
        <v>28</v>
      </c>
      <c r="DW91" s="92">
        <f t="shared" si="7"/>
        <v>28</v>
      </c>
      <c r="DX91" s="92">
        <f t="shared" si="7"/>
        <v>28</v>
      </c>
      <c r="DY91" s="92">
        <f t="shared" si="7"/>
        <v>28</v>
      </c>
      <c r="DZ91" s="92">
        <f t="shared" si="7"/>
        <v>28</v>
      </c>
      <c r="EA91" s="92">
        <f t="shared" si="7"/>
        <v>0</v>
      </c>
      <c r="EB91" s="92">
        <f t="shared" si="7"/>
        <v>0</v>
      </c>
      <c r="EC91" s="92">
        <f t="shared" si="7"/>
        <v>0</v>
      </c>
      <c r="ED91" s="92">
        <f t="shared" si="7"/>
        <v>0</v>
      </c>
      <c r="EE91" s="92">
        <f t="shared" si="7"/>
        <v>0</v>
      </c>
      <c r="EF91" s="92">
        <f t="shared" si="7"/>
        <v>0</v>
      </c>
      <c r="EG91" s="92">
        <f t="shared" si="7"/>
        <v>0</v>
      </c>
      <c r="EH91" s="92">
        <f t="shared" si="7"/>
        <v>0</v>
      </c>
      <c r="EI91" s="92">
        <f t="shared" si="7"/>
        <v>0</v>
      </c>
      <c r="EJ91" s="92">
        <f t="shared" si="7"/>
        <v>0</v>
      </c>
      <c r="EK91" s="92">
        <f t="shared" si="7"/>
        <v>0</v>
      </c>
      <c r="EL91" s="92">
        <f t="shared" si="7"/>
        <v>28</v>
      </c>
      <c r="EM91" s="92">
        <f t="shared" si="7"/>
        <v>28</v>
      </c>
      <c r="EN91" s="92">
        <f t="shared" si="7"/>
        <v>28</v>
      </c>
      <c r="EO91" s="92">
        <f t="shared" ref="EO91:EV91" si="8">COUNTIF(EO7:EO90,"учтена")</f>
        <v>0</v>
      </c>
      <c r="EP91" s="92">
        <f t="shared" si="8"/>
        <v>28</v>
      </c>
      <c r="EQ91" s="92">
        <f t="shared" si="8"/>
        <v>28</v>
      </c>
      <c r="ER91" s="92">
        <f t="shared" si="8"/>
        <v>0</v>
      </c>
      <c r="ES91" s="92">
        <f t="shared" si="8"/>
        <v>28</v>
      </c>
      <c r="ET91" s="92">
        <f t="shared" si="8"/>
        <v>0</v>
      </c>
      <c r="EU91" s="92">
        <f t="shared" si="8"/>
        <v>0</v>
      </c>
      <c r="EV91" s="93">
        <f t="shared" si="8"/>
        <v>0</v>
      </c>
    </row>
    <row r="92" spans="1:154" ht="51" customHeight="1" x14ac:dyDescent="0.25">
      <c r="B92" s="94" t="s">
        <v>6</v>
      </c>
      <c r="C92" s="98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103">
        <f>(COUNTIF(C91:AH91,"&gt;0")*100)/COLUMNS(C91:AH91)</f>
        <v>75</v>
      </c>
      <c r="AI92" s="12"/>
      <c r="AJ92" s="98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104">
        <f>(COUNTIF(AJ91:CA91,"&gt;0")*100)/COLUMNS(AJ91:CA91)</f>
        <v>59.090909090909093</v>
      </c>
      <c r="CB92" s="12"/>
      <c r="CC92" s="108"/>
      <c r="CD92" s="109"/>
      <c r="CE92" s="109"/>
      <c r="CF92" s="109"/>
      <c r="CG92" s="109"/>
      <c r="CH92" s="109"/>
      <c r="CI92" s="109"/>
      <c r="CJ92" s="109"/>
      <c r="CK92" s="109"/>
      <c r="CL92" s="109"/>
      <c r="CM92" s="109"/>
      <c r="CN92" s="109"/>
      <c r="CO92" s="109"/>
      <c r="CP92" s="109"/>
      <c r="CQ92" s="109"/>
      <c r="CR92" s="109"/>
      <c r="CS92" s="109"/>
      <c r="CT92" s="109"/>
      <c r="CU92" s="109"/>
      <c r="CV92" s="109"/>
      <c r="CW92" s="109"/>
      <c r="CX92" s="109"/>
      <c r="CY92" s="109"/>
      <c r="CZ92" s="109"/>
      <c r="DA92" s="109"/>
      <c r="DB92" s="109"/>
      <c r="DC92" s="109"/>
      <c r="DD92" s="109"/>
      <c r="DE92" s="109"/>
      <c r="DF92" s="109"/>
      <c r="DG92" s="109"/>
      <c r="DH92" s="109"/>
      <c r="DI92" s="109"/>
      <c r="DJ92" s="109"/>
      <c r="DK92" s="109"/>
      <c r="DL92" s="109"/>
      <c r="DM92" s="109"/>
      <c r="DN92" s="109"/>
      <c r="DO92" s="109"/>
      <c r="DP92" s="109"/>
      <c r="DQ92" s="109"/>
      <c r="DR92" s="109"/>
      <c r="DS92" s="109"/>
      <c r="DT92" s="109"/>
      <c r="DU92" s="109"/>
      <c r="DV92" s="109"/>
      <c r="DW92" s="109"/>
      <c r="DX92" s="109"/>
      <c r="DY92" s="109"/>
      <c r="DZ92" s="109"/>
      <c r="EA92" s="109"/>
      <c r="EB92" s="109"/>
      <c r="EC92" s="109"/>
      <c r="ED92" s="109"/>
      <c r="EE92" s="109"/>
      <c r="EF92" s="109"/>
      <c r="EG92" s="109"/>
      <c r="EH92" s="109"/>
      <c r="EI92" s="109"/>
      <c r="EJ92" s="109"/>
      <c r="EK92" s="109"/>
      <c r="EL92" s="109"/>
      <c r="EM92" s="109"/>
      <c r="EN92" s="109"/>
      <c r="EO92" s="109"/>
      <c r="EP92" s="109"/>
      <c r="EQ92" s="109"/>
      <c r="ER92" s="109"/>
      <c r="ES92" s="109"/>
      <c r="ET92" s="109"/>
      <c r="EU92" s="109"/>
      <c r="EV92" s="110">
        <f>(COUNTIF(CC91:EV91,"&gt;0")*100)/COLUMNS(CC91:EV91)</f>
        <v>40.277777777777779</v>
      </c>
    </row>
    <row r="93" spans="1:154" x14ac:dyDescent="0.25">
      <c r="AJ93" s="1"/>
    </row>
    <row r="94" spans="1:154" s="67" customFormat="1" ht="66" customHeight="1" x14ac:dyDescent="0.25">
      <c r="A94" s="68" t="s">
        <v>3</v>
      </c>
      <c r="B94" s="68" t="s">
        <v>1</v>
      </c>
      <c r="C94" s="68" t="s">
        <v>2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  <c r="CO94" s="66"/>
      <c r="CP94" s="66"/>
      <c r="CQ94" s="66"/>
      <c r="CR94" s="66"/>
      <c r="CS94" s="66"/>
      <c r="CT94" s="66"/>
      <c r="CU94" s="66"/>
      <c r="CV94" s="66"/>
      <c r="CW94" s="66"/>
      <c r="CX94" s="66"/>
      <c r="CY94" s="66"/>
      <c r="CZ94" s="66"/>
      <c r="DA94" s="66"/>
      <c r="DB94" s="66"/>
      <c r="DC94" s="66"/>
      <c r="DD94" s="66"/>
      <c r="DE94" s="66"/>
      <c r="DF94" s="66"/>
      <c r="DG94" s="66"/>
      <c r="DH94" s="66"/>
      <c r="DI94" s="66"/>
      <c r="DJ94" s="66"/>
      <c r="DK94" s="66"/>
      <c r="DL94" s="66"/>
      <c r="DM94" s="66"/>
      <c r="DN94" s="66"/>
      <c r="DO94" s="66"/>
      <c r="DP94" s="66"/>
      <c r="DQ94" s="66"/>
      <c r="DR94" s="66"/>
      <c r="DS94" s="66"/>
      <c r="DT94" s="66"/>
      <c r="DU94" s="66"/>
      <c r="DV94" s="66"/>
      <c r="DW94" s="66"/>
      <c r="DX94" s="66"/>
      <c r="DY94" s="66"/>
      <c r="DZ94" s="66"/>
      <c r="EA94" s="66"/>
      <c r="EB94" s="66"/>
      <c r="EC94" s="66"/>
      <c r="ED94" s="66"/>
      <c r="EE94" s="66"/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/>
    </row>
    <row r="95" spans="1:154" s="22" customFormat="1" ht="96" customHeight="1" x14ac:dyDescent="0.25">
      <c r="A95" s="7" t="s">
        <v>5</v>
      </c>
      <c r="B95" s="6" t="s">
        <v>8</v>
      </c>
      <c r="C95" s="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19"/>
      <c r="AJ95" s="19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</row>
    <row r="96" spans="1:154" s="22" customFormat="1" ht="45" customHeight="1" x14ac:dyDescent="0.25">
      <c r="A96" s="7" t="s">
        <v>4</v>
      </c>
      <c r="B96" s="3"/>
      <c r="C96" s="3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15"/>
      <c r="AJ96" s="15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</row>
    <row r="97" spans="1:152" s="22" customFormat="1" ht="54.9" customHeight="1" x14ac:dyDescent="0.25">
      <c r="A97" s="7" t="s">
        <v>9</v>
      </c>
      <c r="B97" s="2"/>
      <c r="C97" s="2"/>
      <c r="AI97" s="17"/>
      <c r="AJ97" s="1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</row>
    <row r="98" spans="1:152" x14ac:dyDescent="0.25">
      <c r="AJ98" s="1"/>
    </row>
    <row r="99" spans="1:152" x14ac:dyDescent="0.25">
      <c r="AJ99" s="1"/>
    </row>
    <row r="100" spans="1:152" x14ac:dyDescent="0.25">
      <c r="AJ100" s="1"/>
    </row>
    <row r="101" spans="1:152" x14ac:dyDescent="0.25">
      <c r="AJ101" s="1"/>
    </row>
    <row r="102" spans="1:152" x14ac:dyDescent="0.25">
      <c r="AJ102" s="1"/>
    </row>
    <row r="103" spans="1:152" x14ac:dyDescent="0.25">
      <c r="AJ103" s="1"/>
    </row>
    <row r="104" spans="1:152" x14ac:dyDescent="0.25">
      <c r="AJ104" s="1"/>
    </row>
    <row r="105" spans="1:152" x14ac:dyDescent="0.25">
      <c r="AJ105" s="1"/>
    </row>
    <row r="106" spans="1:152" x14ac:dyDescent="0.25">
      <c r="AJ106" s="1"/>
    </row>
    <row r="107" spans="1:152" x14ac:dyDescent="0.25">
      <c r="AJ107" s="1"/>
    </row>
    <row r="108" spans="1:152" x14ac:dyDescent="0.25">
      <c r="AJ108" s="1"/>
    </row>
    <row r="109" spans="1:152" x14ac:dyDescent="0.25">
      <c r="AJ109" s="1"/>
    </row>
    <row r="110" spans="1:152" x14ac:dyDescent="0.25">
      <c r="AJ110" s="1"/>
    </row>
    <row r="111" spans="1:152" x14ac:dyDescent="0.25">
      <c r="AJ111" s="1"/>
    </row>
    <row r="112" spans="1:152" x14ac:dyDescent="0.25">
      <c r="AJ112" s="1"/>
    </row>
    <row r="113" spans="36:36" x14ac:dyDescent="0.25">
      <c r="AJ113" s="1"/>
    </row>
    <row r="114" spans="36:36" x14ac:dyDescent="0.25">
      <c r="AJ114" s="1"/>
    </row>
    <row r="115" spans="36:36" x14ac:dyDescent="0.25">
      <c r="AJ115" s="1"/>
    </row>
    <row r="116" spans="36:36" x14ac:dyDescent="0.25">
      <c r="AJ116" s="1"/>
    </row>
    <row r="117" spans="36:36" x14ac:dyDescent="0.25">
      <c r="AJ117" s="1"/>
    </row>
    <row r="118" spans="36:36" x14ac:dyDescent="0.25">
      <c r="AJ118" s="1"/>
    </row>
    <row r="119" spans="36:36" x14ac:dyDescent="0.25">
      <c r="AJ119" s="1"/>
    </row>
    <row r="120" spans="36:36" x14ac:dyDescent="0.25">
      <c r="AJ120" s="1"/>
    </row>
    <row r="121" spans="36:36" x14ac:dyDescent="0.25">
      <c r="AJ121" s="1"/>
    </row>
    <row r="122" spans="36:36" x14ac:dyDescent="0.25">
      <c r="AJ122" s="1"/>
    </row>
    <row r="123" spans="36:36" x14ac:dyDescent="0.25">
      <c r="AJ123" s="1"/>
    </row>
    <row r="124" spans="36:36" x14ac:dyDescent="0.25">
      <c r="AJ124" s="1"/>
    </row>
    <row r="125" spans="36:36" x14ac:dyDescent="0.25">
      <c r="AJ125" s="1"/>
    </row>
    <row r="126" spans="36:36" x14ac:dyDescent="0.25">
      <c r="AJ126" s="1"/>
    </row>
    <row r="127" spans="36:36" x14ac:dyDescent="0.25">
      <c r="AJ127" s="1"/>
    </row>
    <row r="128" spans="36:36" x14ac:dyDescent="0.25">
      <c r="AJ128" s="1"/>
    </row>
    <row r="129" spans="36:36" x14ac:dyDescent="0.25">
      <c r="AJ129" s="1"/>
    </row>
    <row r="130" spans="36:36" x14ac:dyDescent="0.25">
      <c r="AJ130" s="1"/>
    </row>
    <row r="131" spans="36:36" x14ac:dyDescent="0.25">
      <c r="AJ131" s="1"/>
    </row>
    <row r="132" spans="36:36" x14ac:dyDescent="0.25">
      <c r="AJ132" s="1"/>
    </row>
    <row r="133" spans="36:36" x14ac:dyDescent="0.25">
      <c r="AJ133" s="1"/>
    </row>
    <row r="134" spans="36:36" x14ac:dyDescent="0.25">
      <c r="AJ134" s="1"/>
    </row>
    <row r="135" spans="36:36" x14ac:dyDescent="0.25">
      <c r="AJ135" s="1"/>
    </row>
    <row r="136" spans="36:36" x14ac:dyDescent="0.25">
      <c r="AJ136" s="1"/>
    </row>
    <row r="137" spans="36:36" x14ac:dyDescent="0.25">
      <c r="AJ137" s="1"/>
    </row>
    <row r="138" spans="36:36" x14ac:dyDescent="0.25">
      <c r="AJ138" s="1"/>
    </row>
    <row r="139" spans="36:36" x14ac:dyDescent="0.25">
      <c r="AJ139" s="1"/>
    </row>
    <row r="140" spans="36:36" x14ac:dyDescent="0.25">
      <c r="AJ140" s="1"/>
    </row>
    <row r="141" spans="36:36" x14ac:dyDescent="0.25">
      <c r="AJ141" s="1"/>
    </row>
    <row r="142" spans="36:36" x14ac:dyDescent="0.25">
      <c r="AJ142" s="1"/>
    </row>
    <row r="143" spans="36:36" x14ac:dyDescent="0.25">
      <c r="AJ143" s="1"/>
    </row>
    <row r="144" spans="36:36" x14ac:dyDescent="0.25">
      <c r="AJ144" s="1"/>
    </row>
    <row r="145" spans="36:36" x14ac:dyDescent="0.25">
      <c r="AJ145" s="1"/>
    </row>
    <row r="146" spans="36:36" x14ac:dyDescent="0.25">
      <c r="AJ146" s="1"/>
    </row>
    <row r="147" spans="36:36" x14ac:dyDescent="0.25">
      <c r="AJ147" s="1"/>
    </row>
    <row r="148" spans="36:36" x14ac:dyDescent="0.25">
      <c r="AJ148" s="1"/>
    </row>
  </sheetData>
  <mergeCells count="100">
    <mergeCell ref="A1:A5"/>
    <mergeCell ref="B1:B5"/>
    <mergeCell ref="C1:J1"/>
    <mergeCell ref="K1:R1"/>
    <mergeCell ref="S1:Z1"/>
    <mergeCell ref="C3:J3"/>
    <mergeCell ref="K3:R3"/>
    <mergeCell ref="S3:Z3"/>
    <mergeCell ref="AA1:AH1"/>
    <mergeCell ref="AJ1:AT1"/>
    <mergeCell ref="AU1:BE1"/>
    <mergeCell ref="BF1:BP1"/>
    <mergeCell ref="BQ1:CA1"/>
    <mergeCell ref="CC1:CT1"/>
    <mergeCell ref="CU1:DL1"/>
    <mergeCell ref="DM1:ED1"/>
    <mergeCell ref="EE1:EV1"/>
    <mergeCell ref="C2:J2"/>
    <mergeCell ref="K2:R2"/>
    <mergeCell ref="S2:Z2"/>
    <mergeCell ref="AA2:AH2"/>
    <mergeCell ref="AJ2:AT2"/>
    <mergeCell ref="AU2:BE2"/>
    <mergeCell ref="BF2:BP2"/>
    <mergeCell ref="BQ2:CA2"/>
    <mergeCell ref="CC2:CT2"/>
    <mergeCell ref="CU2:DL2"/>
    <mergeCell ref="DM2:ED2"/>
    <mergeCell ref="EE2:EV2"/>
    <mergeCell ref="AA3:AH3"/>
    <mergeCell ref="AJ3:AT3"/>
    <mergeCell ref="AU3:BE3"/>
    <mergeCell ref="BF3:BP3"/>
    <mergeCell ref="BQ3:CA3"/>
    <mergeCell ref="CC3:CT3"/>
    <mergeCell ref="CU3:DL3"/>
    <mergeCell ref="DM3:ED3"/>
    <mergeCell ref="EE3:EV3"/>
    <mergeCell ref="C4:E4"/>
    <mergeCell ref="F4:J4"/>
    <mergeCell ref="K4:M4"/>
    <mergeCell ref="N4:R4"/>
    <mergeCell ref="S4:U4"/>
    <mergeCell ref="V4:Z4"/>
    <mergeCell ref="AA4:AC4"/>
    <mergeCell ref="AD4:AH4"/>
    <mergeCell ref="AJ4:AN4"/>
    <mergeCell ref="AO4:AQ4"/>
    <mergeCell ref="AR4:AT4"/>
    <mergeCell ref="AU4:AY4"/>
    <mergeCell ref="AZ4:BB4"/>
    <mergeCell ref="BC4:BE4"/>
    <mergeCell ref="BF4:BJ4"/>
    <mergeCell ref="BK4:BM4"/>
    <mergeCell ref="BN4:BP4"/>
    <mergeCell ref="BQ4:BU4"/>
    <mergeCell ref="BV4:BX4"/>
    <mergeCell ref="BY4:CA4"/>
    <mergeCell ref="CC4:CE4"/>
    <mergeCell ref="CF4:CH4"/>
    <mergeCell ref="DA4:DC4"/>
    <mergeCell ref="DD4:DF4"/>
    <mergeCell ref="DG4:DI4"/>
    <mergeCell ref="DJ4:DL4"/>
    <mergeCell ref="CI4:CK4"/>
    <mergeCell ref="CL4:CN4"/>
    <mergeCell ref="CO4:CQ4"/>
    <mergeCell ref="CR4:CT4"/>
    <mergeCell ref="CU4:CW4"/>
    <mergeCell ref="EQ4:ES4"/>
    <mergeCell ref="ET4:EV4"/>
    <mergeCell ref="A6:B6"/>
    <mergeCell ref="A7:A14"/>
    <mergeCell ref="A15:A20"/>
    <mergeCell ref="EB4:ED4"/>
    <mergeCell ref="EE4:EG4"/>
    <mergeCell ref="EH4:EJ4"/>
    <mergeCell ref="EK4:EM4"/>
    <mergeCell ref="EN4:EP4"/>
    <mergeCell ref="DM4:DO4"/>
    <mergeCell ref="DP4:DR4"/>
    <mergeCell ref="DS4:DU4"/>
    <mergeCell ref="DV4:DX4"/>
    <mergeCell ref="DY4:EA4"/>
    <mergeCell ref="CX4:CZ4"/>
    <mergeCell ref="A21:A26"/>
    <mergeCell ref="A31:B31"/>
    <mergeCell ref="A32:A39"/>
    <mergeCell ref="A40:A46"/>
    <mergeCell ref="A47:A52"/>
    <mergeCell ref="A53:A54"/>
    <mergeCell ref="A55:A56"/>
    <mergeCell ref="A57:A58"/>
    <mergeCell ref="A60:B60"/>
    <mergeCell ref="A61:A66"/>
    <mergeCell ref="A67:A71"/>
    <mergeCell ref="A73:B73"/>
    <mergeCell ref="A74:A81"/>
    <mergeCell ref="A82:A86"/>
    <mergeCell ref="A87:A90"/>
  </mergeCells>
  <pageMargins left="7.874015748031496E-2" right="7.874015748031496E-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Лист1!l0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Панова</dc:creator>
  <cp:lastModifiedBy>Honor</cp:lastModifiedBy>
  <cp:lastPrinted>2024-01-17T08:03:12Z</cp:lastPrinted>
  <dcterms:created xsi:type="dcterms:W3CDTF">2024-01-16T09:44:31Z</dcterms:created>
  <dcterms:modified xsi:type="dcterms:W3CDTF">2026-01-31T15:20:07Z</dcterms:modified>
</cp:coreProperties>
</file>